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7875" activeTab="4"/>
  </bookViews>
  <sheets>
    <sheet name="SMIR" sheetId="3" r:id="rId1"/>
    <sheet name="seniors" sheetId="4" r:id="rId2"/>
    <sheet name="sen female" sheetId="5" r:id="rId3"/>
    <sheet name="juniors" sheetId="6" r:id="rId4"/>
    <sheet name="jun female" sheetId="7" r:id="rId5"/>
  </sheets>
  <calcPr calcId="124519"/>
</workbook>
</file>

<file path=xl/calcChain.xml><?xml version="1.0" encoding="utf-8"?>
<calcChain xmlns="http://schemas.openxmlformats.org/spreadsheetml/2006/main">
  <c r="H20" i="5"/>
  <c r="H19"/>
  <c r="H18"/>
  <c r="H17"/>
  <c r="H16"/>
  <c r="H15"/>
  <c r="H14"/>
  <c r="H13"/>
  <c r="H12"/>
  <c r="H11"/>
  <c r="H10"/>
  <c r="H9"/>
  <c r="H33" i="7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113" i="6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137" i="4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61" i="3"/>
  <c r="H13"/>
  <c r="H137"/>
  <c r="H142"/>
  <c r="H173"/>
  <c r="H218"/>
  <c r="H213"/>
  <c r="H183"/>
  <c r="H46"/>
  <c r="H12"/>
  <c r="H30"/>
  <c r="H51"/>
  <c r="H74"/>
  <c r="H37"/>
  <c r="H9"/>
  <c r="H14"/>
  <c r="H20"/>
  <c r="H23"/>
  <c r="H65"/>
  <c r="H146"/>
  <c r="H63"/>
  <c r="H215"/>
  <c r="H25"/>
  <c r="H35"/>
  <c r="H220"/>
  <c r="H28"/>
  <c r="H18"/>
  <c r="H34"/>
  <c r="H26"/>
  <c r="H121"/>
  <c r="H42"/>
  <c r="H163"/>
  <c r="H62"/>
  <c r="H76"/>
  <c r="H77"/>
  <c r="H111"/>
  <c r="H155"/>
  <c r="H127"/>
  <c r="H134"/>
  <c r="H135"/>
  <c r="H136"/>
  <c r="H140"/>
  <c r="H158"/>
  <c r="H177"/>
  <c r="H189"/>
  <c r="H198"/>
  <c r="H211"/>
  <c r="H68"/>
  <c r="H75"/>
  <c r="H82"/>
  <c r="H85"/>
  <c r="H88"/>
  <c r="H94"/>
  <c r="H117"/>
  <c r="H123"/>
  <c r="H168"/>
  <c r="H193"/>
  <c r="H41"/>
  <c r="H56"/>
  <c r="H83"/>
  <c r="H89"/>
  <c r="H99"/>
  <c r="H104"/>
  <c r="H105"/>
  <c r="H107"/>
  <c r="H109"/>
  <c r="H145"/>
  <c r="H153"/>
  <c r="H157"/>
  <c r="H160"/>
  <c r="H161"/>
  <c r="H149"/>
  <c r="H194"/>
  <c r="H36"/>
  <c r="H70"/>
  <c r="H108"/>
  <c r="H197"/>
  <c r="H214"/>
  <c r="H152"/>
  <c r="H29"/>
  <c r="H113"/>
  <c r="H167"/>
  <c r="H170"/>
  <c r="H16"/>
  <c r="H19"/>
  <c r="H31"/>
  <c r="H53"/>
  <c r="H58"/>
  <c r="H66"/>
  <c r="H69"/>
  <c r="H120"/>
  <c r="H10"/>
  <c r="H11"/>
  <c r="H47"/>
  <c r="H73"/>
  <c r="H84"/>
  <c r="H101"/>
  <c r="H106"/>
  <c r="H156"/>
  <c r="H186"/>
  <c r="H195"/>
  <c r="H212"/>
  <c r="H242"/>
  <c r="H55"/>
  <c r="H72"/>
  <c r="H87"/>
  <c r="H100"/>
  <c r="H110"/>
  <c r="H112"/>
  <c r="H116"/>
  <c r="H151"/>
  <c r="H176"/>
  <c r="H196"/>
  <c r="H202"/>
  <c r="H205"/>
  <c r="H24"/>
  <c r="H64"/>
  <c r="H81"/>
  <c r="H92"/>
  <c r="H103"/>
  <c r="H118"/>
  <c r="H132"/>
  <c r="H159"/>
  <c r="H174"/>
  <c r="H190"/>
  <c r="H201"/>
  <c r="H217"/>
  <c r="H235"/>
  <c r="H241"/>
  <c r="H54"/>
  <c r="H48"/>
  <c r="H180"/>
  <c r="H181"/>
  <c r="H45"/>
  <c r="H224"/>
  <c r="H80"/>
  <c r="H228"/>
  <c r="H200"/>
  <c r="H237"/>
  <c r="H230"/>
  <c r="H226"/>
  <c r="H221"/>
  <c r="H209"/>
  <c r="H229"/>
  <c r="H225"/>
  <c r="H59"/>
  <c r="H166"/>
  <c r="H21"/>
  <c r="H22"/>
  <c r="H50"/>
  <c r="H71"/>
  <c r="H79"/>
  <c r="H102"/>
  <c r="H86"/>
  <c r="H93"/>
  <c r="H96"/>
  <c r="H97"/>
  <c r="H150"/>
  <c r="H38"/>
  <c r="H98"/>
  <c r="H40"/>
  <c r="H78"/>
  <c r="H115"/>
  <c r="H43"/>
  <c r="H15"/>
  <c r="H27"/>
  <c r="H32"/>
  <c r="H90"/>
  <c r="H17"/>
  <c r="H57"/>
  <c r="H33"/>
  <c r="H49"/>
  <c r="H39"/>
  <c r="H95"/>
  <c r="H67"/>
  <c r="H199"/>
  <c r="H130"/>
  <c r="H124"/>
  <c r="H234"/>
  <c r="H232"/>
  <c r="H139"/>
  <c r="H171"/>
  <c r="H165"/>
  <c r="H164"/>
  <c r="H154"/>
  <c r="H169"/>
  <c r="H147"/>
  <c r="H204"/>
  <c r="H203"/>
  <c r="H240"/>
  <c r="H182"/>
  <c r="H238"/>
  <c r="H179"/>
  <c r="H172"/>
  <c r="H148"/>
  <c r="H227"/>
  <c r="H207"/>
  <c r="H143"/>
  <c r="H162"/>
  <c r="H233"/>
  <c r="H175"/>
  <c r="H184"/>
  <c r="H239"/>
  <c r="H131"/>
  <c r="H129"/>
  <c r="H178"/>
  <c r="H236"/>
  <c r="H231"/>
  <c r="H210"/>
  <c r="H188"/>
  <c r="H222"/>
  <c r="H223"/>
  <c r="H208"/>
  <c r="H216"/>
  <c r="H206"/>
  <c r="H126"/>
  <c r="H191"/>
  <c r="H141"/>
  <c r="H44"/>
  <c r="H52"/>
  <c r="H133"/>
  <c r="H91"/>
  <c r="H114"/>
  <c r="H119"/>
  <c r="H122"/>
  <c r="H125"/>
  <c r="H128"/>
  <c r="H138"/>
  <c r="H144"/>
  <c r="H185"/>
  <c r="H187"/>
  <c r="H192"/>
  <c r="H219"/>
  <c r="H60"/>
</calcChain>
</file>

<file path=xl/sharedStrings.xml><?xml version="1.0" encoding="utf-8"?>
<sst xmlns="http://schemas.openxmlformats.org/spreadsheetml/2006/main" count="2268" uniqueCount="488">
  <si>
    <t>FAI ID</t>
  </si>
  <si>
    <t>S7</t>
  </si>
  <si>
    <t>SVK</t>
  </si>
  <si>
    <t>ČIPČIĆ Kristina</t>
  </si>
  <si>
    <t>SRB</t>
  </si>
  <si>
    <t>S-564</t>
  </si>
  <si>
    <t>ROU</t>
  </si>
  <si>
    <t>ESP</t>
  </si>
  <si>
    <t>BUL</t>
  </si>
  <si>
    <t>ZHURAVLOV Vladyslav</t>
  </si>
  <si>
    <t>UKR</t>
  </si>
  <si>
    <t>S-634</t>
  </si>
  <si>
    <t>FLOREK Sebastian</t>
  </si>
  <si>
    <t>POL</t>
  </si>
  <si>
    <t>POL-7591</t>
  </si>
  <si>
    <t>BLR</t>
  </si>
  <si>
    <t>KOSZELSKI Wojciech</t>
  </si>
  <si>
    <t>POL-7311</t>
  </si>
  <si>
    <t>USA</t>
  </si>
  <si>
    <t>BARCHENKOV Evgenii</t>
  </si>
  <si>
    <t>1621A</t>
  </si>
  <si>
    <t>VAN MILLIGAN Allison</t>
  </si>
  <si>
    <t>TARASOV Vadim</t>
  </si>
  <si>
    <t>1757A</t>
  </si>
  <si>
    <t>LIPSKYI Heorhii</t>
  </si>
  <si>
    <t>URBANOVÁ Klaudia</t>
  </si>
  <si>
    <t>3277A</t>
  </si>
  <si>
    <t>KREMPA Kacper</t>
  </si>
  <si>
    <t>POL-7648</t>
  </si>
  <si>
    <t>HLADKYI Ihor</t>
  </si>
  <si>
    <t>VAN MILLIGAN Ashley</t>
  </si>
  <si>
    <t>RADCHENKO Oleksandr</t>
  </si>
  <si>
    <t>S-128</t>
  </si>
  <si>
    <t>FECEK Maroš</t>
  </si>
  <si>
    <t>GER</t>
  </si>
  <si>
    <t>KOPCIUCH Natalia</t>
  </si>
  <si>
    <t>POL-7045</t>
  </si>
  <si>
    <t>HALABURDA Eryk</t>
  </si>
  <si>
    <t>POL-7349</t>
  </si>
  <si>
    <t>WOEBKENBERG Katherine</t>
  </si>
  <si>
    <t>KASTSIUK Zakhar</t>
  </si>
  <si>
    <t>LIU Catherine</t>
  </si>
  <si>
    <t>MECHEA Alexandru</t>
  </si>
  <si>
    <t>PTASZEK Mateusz</t>
  </si>
  <si>
    <t>GANCHEVA Preslava</t>
  </si>
  <si>
    <t>KIRIYENKO Ivan</t>
  </si>
  <si>
    <t>WOJDYŁO Emilia</t>
  </si>
  <si>
    <t>STAN Tiberiu</t>
  </si>
  <si>
    <t>MOZOK Denys</t>
  </si>
  <si>
    <t>ESQUIROL MESTRE Miquel</t>
  </si>
  <si>
    <t>STRUZMAN Rodion</t>
  </si>
  <si>
    <t>NEGREA Constantin</t>
  </si>
  <si>
    <t>TSERASHKOVICH Aliaksei</t>
  </si>
  <si>
    <t>GIMENO MIHAI Maria Isabel</t>
  </si>
  <si>
    <t>TSANKOVA Viktoriya</t>
  </si>
  <si>
    <t>USS Ilia</t>
  </si>
  <si>
    <t>DE MARIANO PASTOR Joana</t>
  </si>
  <si>
    <t>NIKOLAEV Svetozar</t>
  </si>
  <si>
    <t>RUTKOUSKI Ilya</t>
  </si>
  <si>
    <t>JUROČKO Marko</t>
  </si>
  <si>
    <t>HERNANDEZ ALVAREZ Javier</t>
  </si>
  <si>
    <t>BUGHECIU Laura</t>
  </si>
  <si>
    <t>FASR</t>
  </si>
  <si>
    <t>BLR-064</t>
  </si>
  <si>
    <t>USA1228035</t>
  </si>
  <si>
    <t>ROU 475</t>
  </si>
  <si>
    <t>POL-7824</t>
  </si>
  <si>
    <t>USA1045721</t>
  </si>
  <si>
    <t>BUL 02710</t>
  </si>
  <si>
    <t>S-242</t>
  </si>
  <si>
    <t>SVK1345</t>
  </si>
  <si>
    <t>POL-7837</t>
  </si>
  <si>
    <t>ROU 435</t>
  </si>
  <si>
    <t>SVK1135</t>
  </si>
  <si>
    <t>S-210</t>
  </si>
  <si>
    <t>S-112</t>
  </si>
  <si>
    <t>ROU 346</t>
  </si>
  <si>
    <t>BLR-066</t>
  </si>
  <si>
    <t>BUL 02716</t>
  </si>
  <si>
    <t>1740A</t>
  </si>
  <si>
    <t>BUL 02712</t>
  </si>
  <si>
    <t>BLR-049</t>
  </si>
  <si>
    <t>SVK2112</t>
  </si>
  <si>
    <t>S-451</t>
  </si>
  <si>
    <t>F-532</t>
  </si>
  <si>
    <t>USA940662</t>
  </si>
  <si>
    <t>ROU 471</t>
  </si>
  <si>
    <t>PETROV Pavel</t>
  </si>
  <si>
    <t>TOMAS Sokol</t>
  </si>
  <si>
    <t>PRYMUSHKO Andrii</t>
  </si>
  <si>
    <t>VRANAU Nicolae</t>
  </si>
  <si>
    <t>GIMENO GUERRERO SANDRA</t>
  </si>
  <si>
    <t>ČIŽNÁROVÁ Ema</t>
  </si>
  <si>
    <t>SWIRIDOV Gleb</t>
  </si>
  <si>
    <t>DAVID Cristian</t>
  </si>
  <si>
    <t>ABEN Max</t>
  </si>
  <si>
    <t>LATKIN Maxim</t>
  </si>
  <si>
    <t>CRAMER-COENEN Juliaan</t>
  </si>
  <si>
    <t>BABIAKIN Roman</t>
  </si>
  <si>
    <t>TOKARCZYK Mateusz</t>
  </si>
  <si>
    <t>BARNEVELD Sebastiaan</t>
  </si>
  <si>
    <t>BUL 02709</t>
  </si>
  <si>
    <t>SVK2006</t>
  </si>
  <si>
    <t>S-181</t>
  </si>
  <si>
    <t>ROU 436</t>
  </si>
  <si>
    <t>SVK1361</t>
  </si>
  <si>
    <t>4347A</t>
  </si>
  <si>
    <t>ROU 399</t>
  </si>
  <si>
    <t>NED</t>
  </si>
  <si>
    <t>4323A</t>
  </si>
  <si>
    <t>S-171</t>
  </si>
  <si>
    <t>POL-7970</t>
  </si>
  <si>
    <t>VORNAVSKOY Aleksandr</t>
  </si>
  <si>
    <t>3315A</t>
  </si>
  <si>
    <t>PYAKHOV Matvey</t>
  </si>
  <si>
    <t>1805A</t>
  </si>
  <si>
    <t>MATEOVÁ Klaudia</t>
  </si>
  <si>
    <t>SVK2061</t>
  </si>
  <si>
    <t>FARTUSCHIN Ilya</t>
  </si>
  <si>
    <t>3408A</t>
  </si>
  <si>
    <t>VRABIE Rares</t>
  </si>
  <si>
    <t>ROU 2013</t>
  </si>
  <si>
    <t>BUGHECIU Stefan</t>
  </si>
  <si>
    <t>ROU 376</t>
  </si>
  <si>
    <t>DUBROVNYY Mykhailo</t>
  </si>
  <si>
    <t>S-217</t>
  </si>
  <si>
    <t>WIELGOSZ Jakub</t>
  </si>
  <si>
    <t>POL-8007</t>
  </si>
  <si>
    <t>MIKUŁA Szymon</t>
  </si>
  <si>
    <t>POL-7838</t>
  </si>
  <si>
    <t>KUZNETSOV Nikolay</t>
  </si>
  <si>
    <t>4333A</t>
  </si>
  <si>
    <t>ATAMANOV Mikhail</t>
  </si>
  <si>
    <t>4827A</t>
  </si>
  <si>
    <t>BUCUR Catalin</t>
  </si>
  <si>
    <t>ROU 434</t>
  </si>
  <si>
    <t>DAVID Beatrice</t>
  </si>
  <si>
    <t>ROU 398</t>
  </si>
  <si>
    <t>OTELEA Andrei</t>
  </si>
  <si>
    <t>ROU 473</t>
  </si>
  <si>
    <t>DANOIU Robert</t>
  </si>
  <si>
    <t>ROU 433</t>
  </si>
  <si>
    <t>KAZENOV Yehor</t>
  </si>
  <si>
    <t>S-726</t>
  </si>
  <si>
    <t>BUNČIĆ Mladen</t>
  </si>
  <si>
    <t>RADAŠIN Stefan</t>
  </si>
  <si>
    <t>PETRENKO Andriy</t>
  </si>
  <si>
    <t>S-188</t>
  </si>
  <si>
    <t>LARIN Egor</t>
  </si>
  <si>
    <t>4017A</t>
  </si>
  <si>
    <t>MAŁMYGA Leszek</t>
  </si>
  <si>
    <t>POL-4578</t>
  </si>
  <si>
    <t>ŽITŇAN Michal ml.</t>
  </si>
  <si>
    <t>SVK1087</t>
  </si>
  <si>
    <t>VASILEV Stefan</t>
  </si>
  <si>
    <t>BUL 00650</t>
  </si>
  <si>
    <t>IVANOV Sergey</t>
  </si>
  <si>
    <t>PASIUKOU Uladzimir</t>
  </si>
  <si>
    <t>BLR-263</t>
  </si>
  <si>
    <t>RADU Nicolae</t>
  </si>
  <si>
    <t>ROU2411</t>
  </si>
  <si>
    <t>MINKEVICH Uladzimir</t>
  </si>
  <si>
    <t>BLR-042</t>
  </si>
  <si>
    <t>SAVOV Valentin</t>
  </si>
  <si>
    <t>BUL 00070</t>
  </si>
  <si>
    <t>MAZZARACCHIO Antonio</t>
  </si>
  <si>
    <t>ITA</t>
  </si>
  <si>
    <t>ITA-S1</t>
  </si>
  <si>
    <t>CATARGIU Ioan</t>
  </si>
  <si>
    <t>ROU 222</t>
  </si>
  <si>
    <t>CONSTANTINESCU Gica</t>
  </si>
  <si>
    <t>ROU 800</t>
  </si>
  <si>
    <t>ZAK Dejan</t>
  </si>
  <si>
    <t>S-737</t>
  </si>
  <si>
    <t>PLECHANOV Vladislav</t>
  </si>
  <si>
    <t>LTU</t>
  </si>
  <si>
    <t>LTU-713</t>
  </si>
  <si>
    <t>PEYCHEV Nikolay</t>
  </si>
  <si>
    <t>BUL 00215</t>
  </si>
  <si>
    <t>MUZEK Brian</t>
  </si>
  <si>
    <t>USA950377</t>
  </si>
  <si>
    <t>ŽITŇAN Michal</t>
  </si>
  <si>
    <t>SVK1111</t>
  </si>
  <si>
    <t>LAVRYNENKO Maksym</t>
  </si>
  <si>
    <t>S-615</t>
  </si>
  <si>
    <t>ŁASOCHA Sławomir</t>
  </si>
  <si>
    <t>POL-3896</t>
  </si>
  <si>
    <t>CHELMUS Catalin</t>
  </si>
  <si>
    <t>ROU 2430</t>
  </si>
  <si>
    <t>PASIK-GORYCZKA Renata</t>
  </si>
  <si>
    <t>POL-8062</t>
  </si>
  <si>
    <t>PAVLJUK Vasil</t>
  </si>
  <si>
    <t>SVK 1029</t>
  </si>
  <si>
    <t>GANENKO Aleksey</t>
  </si>
  <si>
    <t>659A</t>
  </si>
  <si>
    <t>CALVO PADROS Rosa</t>
  </si>
  <si>
    <t>ROURA FONT Jordi</t>
  </si>
  <si>
    <t>STRAZDAS Jurgis</t>
  </si>
  <si>
    <t>LTU-66</t>
  </si>
  <si>
    <t>IBRAGIMOV Igor</t>
  </si>
  <si>
    <t>UZB</t>
  </si>
  <si>
    <t>083</t>
  </si>
  <si>
    <t>RAPALIUK Bohdan</t>
  </si>
  <si>
    <t>S-245</t>
  </si>
  <si>
    <t>SEABROOK Trevor</t>
  </si>
  <si>
    <t>GBR</t>
  </si>
  <si>
    <t>ROIG FERNANDEZ Marti</t>
  </si>
  <si>
    <t>GIMENO GUERRERO Enrique</t>
  </si>
  <si>
    <t>ZACH Slawomir</t>
  </si>
  <si>
    <t>PRZYBYTEK Krzysztof</t>
  </si>
  <si>
    <t>POL-3754</t>
  </si>
  <si>
    <t>TIMOFEJEV Maksim</t>
  </si>
  <si>
    <t>LTU-284</t>
  </si>
  <si>
    <t>S-008</t>
  </si>
  <si>
    <t>NAUMOVA Nataliia</t>
  </si>
  <si>
    <t>1850A</t>
  </si>
  <si>
    <t>ZHABRAVETS Kiryl</t>
  </si>
  <si>
    <t>BLR-257</t>
  </si>
  <si>
    <t>S-400</t>
  </si>
  <si>
    <t>KIDWELL Chris</t>
  </si>
  <si>
    <t>USA892118</t>
  </si>
  <si>
    <t>BATHE Nigel</t>
  </si>
  <si>
    <t>FLANIGAN Christopher</t>
  </si>
  <si>
    <t>USA907900</t>
  </si>
  <si>
    <t>BOLFA Simon</t>
  </si>
  <si>
    <t>SVK1293</t>
  </si>
  <si>
    <t>WEIßGERBER Franz</t>
  </si>
  <si>
    <t>GER-0939</t>
  </si>
  <si>
    <t>IVCHENKO Stepan</t>
  </si>
  <si>
    <t>S-604</t>
  </si>
  <si>
    <t>SYNIELYTSYI Oleksandr</t>
  </si>
  <si>
    <t>S-175</t>
  </si>
  <si>
    <t>PRICOP Victor</t>
  </si>
  <si>
    <t>ROU 1001</t>
  </si>
  <si>
    <t>ROSLIAKOV Dmitrii</t>
  </si>
  <si>
    <t>3241A</t>
  </si>
  <si>
    <t>EZHOV Alexey</t>
  </si>
  <si>
    <t>WOEBKENBERG Ryan</t>
  </si>
  <si>
    <t>USA544846</t>
  </si>
  <si>
    <t>MATUŠKA Peter</t>
  </si>
  <si>
    <t>SVK1096</t>
  </si>
  <si>
    <t>ČIŽNÁR Roman</t>
  </si>
  <si>
    <t>SVK1294</t>
  </si>
  <si>
    <t>MAYBORODA Vitaly</t>
  </si>
  <si>
    <t>VOLKANOV Ihor</t>
  </si>
  <si>
    <t>S-325</t>
  </si>
  <si>
    <t>BOTUSAN Liviu</t>
  </si>
  <si>
    <t>ROU 2424</t>
  </si>
  <si>
    <t>KUCZEK Kevin</t>
  </si>
  <si>
    <t>USA593720</t>
  </si>
  <si>
    <t>BERARI Sebastian</t>
  </si>
  <si>
    <t>ROU 620</t>
  </si>
  <si>
    <t>GUERRERO GARCIA Encarnacion</t>
  </si>
  <si>
    <t>GREŠ Marian</t>
  </si>
  <si>
    <t>SVK1239</t>
  </si>
  <si>
    <t>GORYCZKA Grzegorz</t>
  </si>
  <si>
    <t>POL-4085</t>
  </si>
  <si>
    <t>RUSINOWSKI Andrzej</t>
  </si>
  <si>
    <t>POL-7401</t>
  </si>
  <si>
    <t>TOKARCZYK Bartłomiej</t>
  </si>
  <si>
    <t>POL-3656</t>
  </si>
  <si>
    <t>STRUK Vadym</t>
  </si>
  <si>
    <t>S-122</t>
  </si>
  <si>
    <t>SERCAIANU Lucian</t>
  </si>
  <si>
    <t>ROU 228</t>
  </si>
  <si>
    <t>S-667</t>
  </si>
  <si>
    <t>SERCAIANU Florica</t>
  </si>
  <si>
    <t>ROU 2396</t>
  </si>
  <si>
    <t>REYNOLDS Tony</t>
  </si>
  <si>
    <t>USA591035</t>
  </si>
  <si>
    <t>SUROVTSEV Artem</t>
  </si>
  <si>
    <t>DUFFY James</t>
  </si>
  <si>
    <t>USA703140</t>
  </si>
  <si>
    <t>TROSHKIN Denis</t>
  </si>
  <si>
    <t>1213A</t>
  </si>
  <si>
    <t>CIMACENCO Ionut</t>
  </si>
  <si>
    <t>ROU 2010</t>
  </si>
  <si>
    <t>ŠVEC Vladimír</t>
  </si>
  <si>
    <t>SVK1021</t>
  </si>
  <si>
    <t>TRUSH Serhiy</t>
  </si>
  <si>
    <t>S-221</t>
  </si>
  <si>
    <t>ENE Ciprian</t>
  </si>
  <si>
    <t>ROU 429</t>
  </si>
  <si>
    <t>ROMANYUK Sergey</t>
  </si>
  <si>
    <t>251A</t>
  </si>
  <si>
    <t>LOBANOVA Irina</t>
  </si>
  <si>
    <t>648A</t>
  </si>
  <si>
    <t>SYDORENKO Vitalii</t>
  </si>
  <si>
    <t>S-660</t>
  </si>
  <si>
    <t>SZULC Sebastian</t>
  </si>
  <si>
    <t>POL-3765</t>
  </si>
  <si>
    <t>KRISTAL Steve</t>
  </si>
  <si>
    <t>USA935883</t>
  </si>
  <si>
    <t>MISSE SUNOL Maria Neus</t>
  </si>
  <si>
    <t>CONSTANTINESCU Gabriel</t>
  </si>
  <si>
    <t>ROU 5100</t>
  </si>
  <si>
    <t>KARALKEVIČIUS Povilas</t>
  </si>
  <si>
    <t>LTU-804</t>
  </si>
  <si>
    <t>JACOMB Jonathan</t>
  </si>
  <si>
    <t>USA1045722</t>
  </si>
  <si>
    <t>FUENTES CARILLO Carlos</t>
  </si>
  <si>
    <t>STANEV Eduard</t>
  </si>
  <si>
    <t>ROU 5105</t>
  </si>
  <si>
    <t>BUENACHE VEGA Alejandro</t>
  </si>
  <si>
    <t>KRISTAL Emma</t>
  </si>
  <si>
    <t>USA936133</t>
  </si>
  <si>
    <t>LEWIS Ian</t>
  </si>
  <si>
    <t>KOŤUHA Ján</t>
  </si>
  <si>
    <t>SVK1132</t>
  </si>
  <si>
    <t>KOROTIN Dmitry</t>
  </si>
  <si>
    <t>MITKINYKH Natalia</t>
  </si>
  <si>
    <t>4305A</t>
  </si>
  <si>
    <t>S-049</t>
  </si>
  <si>
    <t>KREUTZ Robert</t>
  </si>
  <si>
    <t>USA3250</t>
  </si>
  <si>
    <t>STEELE Matt</t>
  </si>
  <si>
    <t>USA22961</t>
  </si>
  <si>
    <t>BIELECKI Marcin</t>
  </si>
  <si>
    <t>POL-3647</t>
  </si>
  <si>
    <t>VOLIKOV Valeriy</t>
  </si>
  <si>
    <t>385A</t>
  </si>
  <si>
    <t>GUZU Florin Alexandru</t>
  </si>
  <si>
    <t>ROU 71</t>
  </si>
  <si>
    <t>GIMENO AHIS Enrique</t>
  </si>
  <si>
    <t>KISELEV Vladimir</t>
  </si>
  <si>
    <t>3832A</t>
  </si>
  <si>
    <t>MUÑOZ RIERA Juan</t>
  </si>
  <si>
    <t>MENSHIKOV Vladimir</t>
  </si>
  <si>
    <t>ČIPČIĆ Vladimir</t>
  </si>
  <si>
    <t>ČIPČIĆ Miodrag</t>
  </si>
  <si>
    <t>KATANIĆ Zoran</t>
  </si>
  <si>
    <t>PETROVIĆ Mihailo</t>
  </si>
  <si>
    <t>S</t>
  </si>
  <si>
    <t>J</t>
  </si>
  <si>
    <t>Zoran Pelagić</t>
  </si>
  <si>
    <t xml:space="preserve">Prepared by:  </t>
  </si>
  <si>
    <t>Andrija Dučak</t>
  </si>
  <si>
    <t>Coordinator WC</t>
  </si>
  <si>
    <t xml:space="preserve">          CIAM Space Models SC Chairman</t>
  </si>
  <si>
    <t>THE  BEST   7</t>
  </si>
  <si>
    <t>Bold figures are taken into account.</t>
  </si>
  <si>
    <t xml:space="preserve">  DATE:</t>
  </si>
  <si>
    <t>S4 Worl cup</t>
  </si>
  <si>
    <t>S6 Worl cup</t>
  </si>
  <si>
    <t>S9 Worl cup</t>
  </si>
  <si>
    <t>They show three best results.</t>
  </si>
  <si>
    <t>YAN</t>
  </si>
  <si>
    <t>SIR</t>
  </si>
  <si>
    <t>Plac.</t>
  </si>
  <si>
    <t>Family name and Name</t>
  </si>
  <si>
    <t>NAC Licence</t>
  </si>
  <si>
    <t>NAC</t>
  </si>
  <si>
    <t>J/S</t>
  </si>
  <si>
    <t xml:space="preserve"> Total</t>
  </si>
  <si>
    <t>S1A</t>
  </si>
  <si>
    <t>S3A</t>
  </si>
  <si>
    <t>34A</t>
  </si>
  <si>
    <t>S5B</t>
  </si>
  <si>
    <t>S6A</t>
  </si>
  <si>
    <t>S8D</t>
  </si>
  <si>
    <t>S9A</t>
  </si>
  <si>
    <t>S8E/P</t>
  </si>
  <si>
    <t>LIPAI Hanna</t>
  </si>
  <si>
    <t>BLR-052</t>
  </si>
  <si>
    <t>LIPAI Aliaksandr</t>
  </si>
  <si>
    <t>BLR-071</t>
  </si>
  <si>
    <t>SIMEONOV Todor</t>
  </si>
  <si>
    <t>02744</t>
  </si>
  <si>
    <t>MATIJEVIĆ Dejan</t>
  </si>
  <si>
    <t>S-269</t>
  </si>
  <si>
    <t>VELJKOVIĆ Dušan</t>
  </si>
  <si>
    <t>S-505</t>
  </si>
  <si>
    <t>PAVLOVIĆ Anđela</t>
  </si>
  <si>
    <t>S-669</t>
  </si>
  <si>
    <t>DIVLJAK Nikola</t>
  </si>
  <si>
    <t>S-670</t>
  </si>
  <si>
    <t>JEVTIĆ Branislav</t>
  </si>
  <si>
    <t>S-703</t>
  </si>
  <si>
    <t>JEVTIĆ Bojana</t>
  </si>
  <si>
    <t>S-704</t>
  </si>
  <si>
    <t>MRVALJEVIĆ Vuk</t>
  </si>
  <si>
    <t>S-705</t>
  </si>
  <si>
    <t>MRVALJEVIĆ Dunja</t>
  </si>
  <si>
    <t>S-706</t>
  </si>
  <si>
    <t>MRVALJEVIĆ Anja</t>
  </si>
  <si>
    <t>S-707</t>
  </si>
  <si>
    <t>RISTIVOJEVIĆ Nevena</t>
  </si>
  <si>
    <t>S-708</t>
  </si>
  <si>
    <t>ĆIRIĆ Miloš</t>
  </si>
  <si>
    <t>S729</t>
  </si>
  <si>
    <t>ŽAK Zlatko</t>
  </si>
  <si>
    <t>S-747</t>
  </si>
  <si>
    <t>UKR-S 171</t>
  </si>
  <si>
    <t>FEDKO Oleksii</t>
  </si>
  <si>
    <t>UKR-S- 241</t>
  </si>
  <si>
    <t>SOLOVIOV Yehor</t>
  </si>
  <si>
    <t>UKR-S-104</t>
  </si>
  <si>
    <t>UKR-S-112</t>
  </si>
  <si>
    <t>UKR-S-117</t>
  </si>
  <si>
    <t>UKR-S-120</t>
  </si>
  <si>
    <t>UKR-S-122</t>
  </si>
  <si>
    <t>KAZENOV Egor</t>
  </si>
  <si>
    <t>UKR-S-137</t>
  </si>
  <si>
    <t>PENKOV Yevhenii</t>
  </si>
  <si>
    <t>UKR-S-138</t>
  </si>
  <si>
    <t>PANTUS Petro</t>
  </si>
  <si>
    <t>UKR-S-214</t>
  </si>
  <si>
    <t>KLIOB Olexandr</t>
  </si>
  <si>
    <t>UKR-S-218</t>
  </si>
  <si>
    <t xml:space="preserve">METELIN Volodymyr </t>
  </si>
  <si>
    <t>UKR-S-220</t>
  </si>
  <si>
    <t>KAZAK Yurii</t>
  </si>
  <si>
    <t>UKR-S-223</t>
  </si>
  <si>
    <t>FISUN Sofiya</t>
  </si>
  <si>
    <t>UKR-S-227</t>
  </si>
  <si>
    <t xml:space="preserve">ILLARIONOV Oleksandr </t>
  </si>
  <si>
    <t>UKR-S-230</t>
  </si>
  <si>
    <t>ANDRIUSCHENKO Sergii</t>
  </si>
  <si>
    <t>UKR-S-231</t>
  </si>
  <si>
    <t>TROINOV Yaroslav</t>
  </si>
  <si>
    <t>UKR-S-232</t>
  </si>
  <si>
    <t>KHAMIDOV Esa</t>
  </si>
  <si>
    <t>UKR-S-233</t>
  </si>
  <si>
    <t>BORISOV Artem</t>
  </si>
  <si>
    <t>UKR-S-234</t>
  </si>
  <si>
    <t>TSYGANOK Ivan</t>
  </si>
  <si>
    <t>UKR-S-235</t>
  </si>
  <si>
    <t>BORAKOVSKYY Bohdan</t>
  </si>
  <si>
    <t>UKR-S-236</t>
  </si>
  <si>
    <t>KIZYAK Oleksandr</t>
  </si>
  <si>
    <t>UKR-S-237</t>
  </si>
  <si>
    <t>MYKLYUKH Stepan</t>
  </si>
  <si>
    <t>UKR-S-238</t>
  </si>
  <si>
    <t>KOBLYK Nazar</t>
  </si>
  <si>
    <t>UKR-S-239</t>
  </si>
  <si>
    <t>BOBKO Ivan</t>
  </si>
  <si>
    <t>UKR-S-240</t>
  </si>
  <si>
    <t>UKR-S-241</t>
  </si>
  <si>
    <t>LUGINA Artem</t>
  </si>
  <si>
    <t>UKR-S-243</t>
  </si>
  <si>
    <t>JAKUSHENKO Denys</t>
  </si>
  <si>
    <t>UKR-S-244</t>
  </si>
  <si>
    <t>CHECHUN Vitalii</t>
  </si>
  <si>
    <t>UKR-S-246</t>
  </si>
  <si>
    <t>BOBYK Yaroslav</t>
  </si>
  <si>
    <t>UKR-S-248</t>
  </si>
  <si>
    <t>APOSTALYUK Anastasiia</t>
  </si>
  <si>
    <t>UKR-S-249</t>
  </si>
  <si>
    <t>SHULIAK Serhii</t>
  </si>
  <si>
    <t>UKR-S-255</t>
  </si>
  <si>
    <t>BAIBIKOV Serhiy</t>
  </si>
  <si>
    <t>UKR-S-311</t>
  </si>
  <si>
    <t>POGREBNIAK Oleksandr</t>
  </si>
  <si>
    <t>UKR-S-316</t>
  </si>
  <si>
    <t>PUSHKAR Mykola</t>
  </si>
  <si>
    <t>UKR-S-322</t>
  </si>
  <si>
    <t>GAKHOV Oleg</t>
  </si>
  <si>
    <t>UKR-S-501</t>
  </si>
  <si>
    <t>KRUPYTSKYI Yurii</t>
  </si>
  <si>
    <t>UKR-S-617</t>
  </si>
  <si>
    <t>YAKYMENKO Vladyslav</t>
  </si>
  <si>
    <t>UKR-S-725</t>
  </si>
  <si>
    <t>IVANETS Vadym</t>
  </si>
  <si>
    <t>UKR-S-726</t>
  </si>
  <si>
    <t>CHIZH Vladyslav</t>
  </si>
  <si>
    <t>UKR-S-728</t>
  </si>
  <si>
    <t>SERDIUKOV Sergii</t>
  </si>
  <si>
    <t>UKR-S-784</t>
  </si>
  <si>
    <t>MELEZHIK Veronika</t>
  </si>
  <si>
    <t>UKR-S-933</t>
  </si>
  <si>
    <t>WSMCH 2021 - JUNIORS</t>
  </si>
  <si>
    <t>WSMCH 2021 SENIORS</t>
  </si>
  <si>
    <t>Ljubljana, 11th October, 2021.</t>
  </si>
  <si>
    <t>SMIR - SPACE  MODELS  INTERNATIONAL  RANKING  2021.</t>
  </si>
  <si>
    <t>LAT</t>
  </si>
  <si>
    <t>LIE</t>
  </si>
  <si>
    <t>S8 Wc</t>
  </si>
  <si>
    <t>S7 Wc</t>
  </si>
  <si>
    <t>HRICINDA Michal</t>
  </si>
  <si>
    <t>ŽEVNEROVIČS Edgars</t>
  </si>
  <si>
    <t>GOJS Artjoms</t>
  </si>
  <si>
    <t>POLONSKIS Olegas</t>
  </si>
  <si>
    <t>TIMOFEJEV Alan</t>
  </si>
  <si>
    <t>11.October. 2021</t>
  </si>
  <si>
    <t>SMIR - SPACE  MODELS  INTERNATIONAL  RANKING  2021. SENIORS FEMALE</t>
  </si>
  <si>
    <t>SMIR - SPACE  MODELS  INTERNATIONAL  RANKING  2021. JUNIORS FEMALE</t>
  </si>
  <si>
    <t>SMIR - SPACE  MODELS  INTERNATIONAL  RANKING  2021. JUNIORS</t>
  </si>
  <si>
    <t>SMIR - SPACE  MODELS  INTERNATIONAL  RANKING  2021. SENIORS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</si>
</sst>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indexed="10"/>
      <name val="Arial"/>
      <family val="2"/>
      <charset val="238"/>
    </font>
    <font>
      <b/>
      <sz val="13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74">
    <xf numFmtId="0" fontId="0" fillId="0" borderId="0" xfId="0"/>
    <xf numFmtId="0" fontId="2" fillId="0" borderId="6" xfId="0" applyFont="1" applyFill="1" applyBorder="1" applyAlignment="1">
      <alignment horizontal="center" readingOrder="1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/>
    <xf numFmtId="0" fontId="3" fillId="0" borderId="7" xfId="0" applyFont="1" applyFill="1" applyBorder="1" applyAlignment="1">
      <alignment horizontal="center"/>
    </xf>
    <xf numFmtId="0" fontId="0" fillId="0" borderId="7" xfId="0" applyFill="1" applyBorder="1"/>
    <xf numFmtId="0" fontId="0" fillId="0" borderId="12" xfId="0" applyFill="1" applyBorder="1" applyAlignment="1">
      <alignment horizontal="center"/>
    </xf>
    <xf numFmtId="0" fontId="0" fillId="0" borderId="8" xfId="0" applyBorder="1"/>
    <xf numFmtId="0" fontId="0" fillId="0" borderId="0" xfId="0" applyFill="1" applyAlignment="1">
      <alignment horizontal="center"/>
    </xf>
    <xf numFmtId="0" fontId="0" fillId="0" borderId="13" xfId="0" applyBorder="1"/>
    <xf numFmtId="0" fontId="0" fillId="0" borderId="6" xfId="0" applyBorder="1"/>
    <xf numFmtId="0" fontId="0" fillId="0" borderId="11" xfId="0" applyBorder="1"/>
    <xf numFmtId="0" fontId="0" fillId="0" borderId="7" xfId="0" applyBorder="1"/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0" xfId="0" applyFill="1"/>
    <xf numFmtId="0" fontId="0" fillId="0" borderId="8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/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5" xfId="0" applyFill="1" applyBorder="1"/>
    <xf numFmtId="0" fontId="0" fillId="0" borderId="4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0" fillId="0" borderId="8" xfId="0" applyFill="1" applyBorder="1"/>
    <xf numFmtId="0" fontId="0" fillId="0" borderId="5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/>
    <xf numFmtId="0" fontId="7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1" fontId="7" fillId="0" borderId="0" xfId="0" applyNumberFormat="1" applyFont="1" applyFill="1"/>
    <xf numFmtId="1" fontId="7" fillId="0" borderId="0" xfId="0" applyNumberFormat="1" applyFont="1" applyFill="1" applyAlignment="1">
      <alignment horizontal="center"/>
    </xf>
    <xf numFmtId="0" fontId="0" fillId="0" borderId="0" xfId="0" applyBorder="1"/>
    <xf numFmtId="0" fontId="4" fillId="2" borderId="38" xfId="0" applyFont="1" applyFill="1" applyBorder="1" applyAlignment="1">
      <alignment horizontal="center"/>
    </xf>
    <xf numFmtId="0" fontId="9" fillId="2" borderId="34" xfId="0" applyFont="1" applyFill="1" applyBorder="1"/>
    <xf numFmtId="0" fontId="10" fillId="2" borderId="34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4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9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/>
    </xf>
    <xf numFmtId="0" fontId="19" fillId="3" borderId="33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17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17" fillId="0" borderId="35" xfId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5" borderId="6" xfId="0" applyFill="1" applyBorder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4" fillId="0" borderId="6" xfId="0" applyFont="1" applyFill="1" applyBorder="1"/>
    <xf numFmtId="0" fontId="0" fillId="0" borderId="12" xfId="0" applyFill="1" applyBorder="1" applyAlignment="1">
      <alignment horizontal="center" wrapText="1"/>
    </xf>
    <xf numFmtId="0" fontId="0" fillId="0" borderId="29" xfId="0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1" fillId="0" borderId="18" xfId="0" applyFont="1" applyBorder="1"/>
    <xf numFmtId="0" fontId="1" fillId="5" borderId="18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 wrapText="1"/>
    </xf>
    <xf numFmtId="0" fontId="1" fillId="0" borderId="23" xfId="0" applyFont="1" applyBorder="1"/>
    <xf numFmtId="0" fontId="1" fillId="5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0" xfId="0" applyFo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6" xfId="0" applyFont="1" applyBorder="1"/>
    <xf numFmtId="0" fontId="1" fillId="0" borderId="6" xfId="0" applyFont="1" applyFill="1" applyBorder="1" applyAlignment="1">
      <alignment horizontal="center"/>
    </xf>
    <xf numFmtId="0" fontId="1" fillId="0" borderId="5" xfId="0" applyFont="1" applyBorder="1"/>
    <xf numFmtId="0" fontId="21" fillId="0" borderId="6" xfId="0" applyFont="1" applyFill="1" applyBorder="1" applyAlignment="1">
      <alignment horizontal="center" readingOrder="1"/>
    </xf>
    <xf numFmtId="0" fontId="5" fillId="0" borderId="0" xfId="0" applyFont="1" applyAlignment="1"/>
    <xf numFmtId="0" fontId="17" fillId="0" borderId="18" xfId="1" applyFont="1" applyFill="1" applyBorder="1" applyAlignment="1">
      <alignment horizontal="center"/>
    </xf>
    <xf numFmtId="0" fontId="17" fillId="0" borderId="23" xfId="1" applyFont="1" applyFill="1" applyBorder="1" applyAlignment="1">
      <alignment horizontal="center"/>
    </xf>
    <xf numFmtId="0" fontId="17" fillId="0" borderId="15" xfId="1" applyFont="1" applyFill="1" applyBorder="1" applyAlignment="1">
      <alignment horizontal="center"/>
    </xf>
    <xf numFmtId="0" fontId="15" fillId="0" borderId="4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" fillId="0" borderId="6" xfId="0" applyFont="1" applyFill="1" applyBorder="1"/>
    <xf numFmtId="0" fontId="0" fillId="0" borderId="11" xfId="0" applyFill="1" applyBorder="1"/>
    <xf numFmtId="0" fontId="0" fillId="0" borderId="22" xfId="0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7" xfId="0" applyFont="1" applyFill="1" applyBorder="1"/>
    <xf numFmtId="0" fontId="0" fillId="0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7" fillId="0" borderId="45" xfId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44" xfId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52" xfId="0" applyBorder="1"/>
    <xf numFmtId="0" fontId="0" fillId="0" borderId="52" xfId="0" applyFill="1" applyBorder="1"/>
    <xf numFmtId="164" fontId="0" fillId="0" borderId="52" xfId="0" applyNumberFormat="1" applyFill="1" applyBorder="1" applyAlignment="1">
      <alignment horizontal="center" vertical="center"/>
    </xf>
    <xf numFmtId="0" fontId="1" fillId="0" borderId="52" xfId="0" applyFont="1" applyBorder="1"/>
    <xf numFmtId="0" fontId="0" fillId="0" borderId="36" xfId="0" applyBorder="1"/>
    <xf numFmtId="0" fontId="0" fillId="0" borderId="4" xfId="0" applyBorder="1"/>
    <xf numFmtId="0" fontId="0" fillId="0" borderId="4" xfId="0" applyFill="1" applyBorder="1"/>
    <xf numFmtId="0" fontId="1" fillId="0" borderId="4" xfId="0" applyFont="1" applyBorder="1"/>
    <xf numFmtId="0" fontId="0" fillId="5" borderId="4" xfId="0" applyFill="1" applyBorder="1" applyAlignment="1">
      <alignment horizontal="center" wrapText="1"/>
    </xf>
    <xf numFmtId="0" fontId="0" fillId="0" borderId="9" xfId="0" applyBorder="1"/>
    <xf numFmtId="0" fontId="0" fillId="0" borderId="12" xfId="0" applyBorder="1"/>
    <xf numFmtId="0" fontId="1" fillId="0" borderId="7" xfId="0" applyFont="1" applyBorder="1"/>
    <xf numFmtId="1" fontId="20" fillId="0" borderId="28" xfId="0" applyNumberFormat="1" applyFont="1" applyFill="1" applyBorder="1" applyAlignment="1">
      <alignment horizontal="center"/>
    </xf>
    <xf numFmtId="1" fontId="20" fillId="0" borderId="29" xfId="0" applyNumberFormat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19" xfId="0" applyFont="1" applyBorder="1"/>
    <xf numFmtId="0" fontId="1" fillId="0" borderId="23" xfId="0" applyFont="1" applyFill="1" applyBorder="1" applyAlignment="1">
      <alignment horizontal="center"/>
    </xf>
    <xf numFmtId="0" fontId="0" fillId="0" borderId="10" xfId="0" applyFill="1" applyBorder="1"/>
    <xf numFmtId="0" fontId="1" fillId="0" borderId="2" xfId="0" applyFont="1" applyFill="1" applyBorder="1"/>
    <xf numFmtId="0" fontId="1" fillId="0" borderId="35" xfId="0" applyFont="1" applyFill="1" applyBorder="1"/>
    <xf numFmtId="0" fontId="17" fillId="0" borderId="46" xfId="1" applyFont="1" applyFill="1" applyBorder="1" applyAlignment="1">
      <alignment horizontal="center"/>
    </xf>
    <xf numFmtId="0" fontId="17" fillId="0" borderId="47" xfId="1" applyFont="1" applyFill="1" applyBorder="1" applyAlignment="1">
      <alignment horizontal="center"/>
    </xf>
    <xf numFmtId="0" fontId="17" fillId="0" borderId="48" xfId="1" applyFont="1" applyFill="1" applyBorder="1" applyAlignment="1">
      <alignment horizontal="center"/>
    </xf>
    <xf numFmtId="0" fontId="17" fillId="0" borderId="49" xfId="1" applyFont="1" applyFill="1" applyBorder="1" applyAlignment="1">
      <alignment horizontal="center"/>
    </xf>
    <xf numFmtId="0" fontId="17" fillId="0" borderId="54" xfId="1" applyFont="1" applyFill="1" applyBorder="1" applyAlignment="1">
      <alignment horizontal="center"/>
    </xf>
    <xf numFmtId="0" fontId="17" fillId="0" borderId="5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25" xfId="1" applyFont="1" applyFill="1" applyBorder="1" applyAlignment="1">
      <alignment horizontal="center"/>
    </xf>
    <xf numFmtId="0" fontId="4" fillId="4" borderId="27" xfId="1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22" fillId="2" borderId="40" xfId="0" applyNumberFormat="1" applyFont="1" applyFill="1" applyBorder="1" applyAlignment="1">
      <alignment horizontal="center"/>
    </xf>
    <xf numFmtId="15" fontId="22" fillId="2" borderId="0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50" xfId="1" applyFont="1" applyFill="1" applyBorder="1" applyAlignment="1">
      <alignment horizontal="center" vertical="center" wrapText="1"/>
    </xf>
    <xf numFmtId="0" fontId="15" fillId="0" borderId="51" xfId="1" applyFont="1" applyFill="1" applyBorder="1" applyAlignment="1">
      <alignment horizontal="center" vertical="center" wrapText="1"/>
    </xf>
    <xf numFmtId="0" fontId="15" fillId="0" borderId="4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41" xfId="1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18" xfId="0" applyFill="1" applyBorder="1" applyAlignment="1">
      <alignment horizontal="center" wrapText="1"/>
    </xf>
    <xf numFmtId="0" fontId="0" fillId="0" borderId="18" xfId="0" applyBorder="1"/>
    <xf numFmtId="0" fontId="0" fillId="0" borderId="19" xfId="0" applyFill="1" applyBorder="1" applyAlignment="1">
      <alignment horizontal="center" wrapText="1"/>
    </xf>
    <xf numFmtId="0" fontId="0" fillId="0" borderId="19" xfId="0" applyBorder="1"/>
    <xf numFmtId="0" fontId="0" fillId="0" borderId="23" xfId="0" applyBorder="1"/>
    <xf numFmtId="0" fontId="0" fillId="0" borderId="23" xfId="0" applyFill="1" applyBorder="1" applyAlignment="1">
      <alignment horizontal="center" wrapText="1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0" borderId="35" xfId="0" applyBorder="1"/>
    <xf numFmtId="0" fontId="25" fillId="0" borderId="4" xfId="0" applyFont="1" applyFill="1" applyBorder="1" applyAlignment="1">
      <alignment horizontal="center"/>
    </xf>
    <xf numFmtId="0" fontId="29" fillId="6" borderId="23" xfId="0" applyFont="1" applyFill="1" applyBorder="1" applyAlignment="1">
      <alignment horizontal="left" wrapText="1"/>
    </xf>
    <xf numFmtId="0" fontId="29" fillId="6" borderId="18" xfId="0" applyFont="1" applyFill="1" applyBorder="1" applyAlignment="1">
      <alignment horizontal="center" wrapText="1"/>
    </xf>
    <xf numFmtId="0" fontId="29" fillId="6" borderId="19" xfId="0" applyFont="1" applyFill="1" applyBorder="1" applyAlignment="1">
      <alignment horizontal="center" wrapText="1"/>
    </xf>
    <xf numFmtId="0" fontId="29" fillId="6" borderId="37" xfId="0" applyFont="1" applyFill="1" applyBorder="1" applyAlignment="1">
      <alignment horizontal="center" wrapText="1"/>
    </xf>
    <xf numFmtId="0" fontId="27" fillId="6" borderId="37" xfId="0" applyFont="1" applyFill="1" applyBorder="1" applyAlignment="1">
      <alignment horizontal="center" wrapText="1"/>
    </xf>
    <xf numFmtId="1" fontId="20" fillId="6" borderId="37" xfId="0" applyNumberFormat="1" applyFont="1" applyFill="1" applyBorder="1" applyAlignment="1">
      <alignment horizontal="center"/>
    </xf>
    <xf numFmtId="0" fontId="1" fillId="6" borderId="23" xfId="0" applyFont="1" applyFill="1" applyBorder="1"/>
    <xf numFmtId="0" fontId="1" fillId="6" borderId="18" xfId="0" applyFont="1" applyFill="1" applyBorder="1"/>
    <xf numFmtId="0" fontId="1" fillId="6" borderId="19" xfId="0" applyFont="1" applyFill="1" applyBorder="1"/>
    <xf numFmtId="0" fontId="1" fillId="6" borderId="23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 wrapText="1"/>
    </xf>
    <xf numFmtId="0" fontId="1" fillId="6" borderId="20" xfId="0" applyFont="1" applyFill="1" applyBorder="1" applyAlignment="1">
      <alignment horizontal="center"/>
    </xf>
    <xf numFmtId="0" fontId="1" fillId="6" borderId="17" xfId="0" applyFont="1" applyFill="1" applyBorder="1"/>
    <xf numFmtId="0" fontId="1" fillId="6" borderId="19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5" xfId="0" applyFont="1" applyFill="1" applyBorder="1"/>
    <xf numFmtId="0" fontId="29" fillId="6" borderId="5" xfId="0" applyFont="1" applyFill="1" applyBorder="1" applyAlignment="1">
      <alignment horizontal="left" wrapText="1"/>
    </xf>
    <xf numFmtId="0" fontId="29" fillId="6" borderId="6" xfId="0" applyFont="1" applyFill="1" applyBorder="1" applyAlignment="1">
      <alignment horizontal="center" wrapText="1"/>
    </xf>
    <xf numFmtId="0" fontId="29" fillId="6" borderId="7" xfId="0" applyFont="1" applyFill="1" applyBorder="1" applyAlignment="1">
      <alignment horizontal="center" wrapText="1"/>
    </xf>
    <xf numFmtId="0" fontId="29" fillId="6" borderId="28" xfId="0" applyFont="1" applyFill="1" applyBorder="1" applyAlignment="1">
      <alignment horizontal="center" wrapText="1"/>
    </xf>
    <xf numFmtId="0" fontId="27" fillId="6" borderId="28" xfId="0" applyFont="1" applyFill="1" applyBorder="1" applyAlignment="1">
      <alignment horizontal="center" wrapText="1"/>
    </xf>
    <xf numFmtId="1" fontId="20" fillId="6" borderId="28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1" fillId="6" borderId="6" xfId="0" applyFont="1" applyFill="1" applyBorder="1"/>
    <xf numFmtId="0" fontId="1" fillId="6" borderId="7" xfId="0" applyFont="1" applyFill="1" applyBorder="1"/>
    <xf numFmtId="0" fontId="1" fillId="6" borderId="5" xfId="0" applyFont="1" applyFill="1" applyBorder="1" applyAlignment="1">
      <alignment horizontal="center" wrapText="1"/>
    </xf>
    <xf numFmtId="0" fontId="30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wrapText="1"/>
    </xf>
    <xf numFmtId="0" fontId="1" fillId="6" borderId="21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52" xfId="0" applyFont="1" applyFill="1" applyBorder="1"/>
    <xf numFmtId="1" fontId="24" fillId="6" borderId="37" xfId="0" applyNumberFormat="1" applyFont="1" applyFill="1" applyBorder="1" applyAlignment="1">
      <alignment horizontal="center"/>
    </xf>
    <xf numFmtId="1" fontId="24" fillId="6" borderId="28" xfId="0" applyNumberFormat="1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0" fontId="24" fillId="6" borderId="4" xfId="0" applyFont="1" applyFill="1" applyBorder="1" applyAlignment="1">
      <alignment horizontal="center"/>
    </xf>
    <xf numFmtId="0" fontId="28" fillId="6" borderId="23" xfId="0" applyFont="1" applyFill="1" applyBorder="1" applyAlignment="1">
      <alignment horizontal="left" wrapText="1"/>
    </xf>
    <xf numFmtId="0" fontId="28" fillId="6" borderId="18" xfId="0" applyFont="1" applyFill="1" applyBorder="1" applyAlignment="1">
      <alignment horizontal="center" wrapText="1"/>
    </xf>
    <xf numFmtId="0" fontId="28" fillId="6" borderId="19" xfId="0" applyFont="1" applyFill="1" applyBorder="1" applyAlignment="1">
      <alignment horizontal="center" wrapText="1"/>
    </xf>
    <xf numFmtId="0" fontId="28" fillId="6" borderId="37" xfId="0" applyFont="1" applyFill="1" applyBorder="1" applyAlignment="1">
      <alignment horizontal="center" wrapText="1"/>
    </xf>
    <xf numFmtId="0" fontId="28" fillId="6" borderId="5" xfId="0" applyFont="1" applyFill="1" applyBorder="1" applyAlignment="1">
      <alignment horizontal="left" wrapText="1"/>
    </xf>
    <xf numFmtId="0" fontId="28" fillId="6" borderId="6" xfId="0" applyFont="1" applyFill="1" applyBorder="1" applyAlignment="1">
      <alignment horizontal="center" wrapText="1"/>
    </xf>
    <xf numFmtId="0" fontId="28" fillId="6" borderId="7" xfId="0" applyFont="1" applyFill="1" applyBorder="1" applyAlignment="1">
      <alignment horizontal="center" wrapText="1"/>
    </xf>
    <xf numFmtId="0" fontId="28" fillId="6" borderId="28" xfId="0" applyFont="1" applyFill="1" applyBorder="1" applyAlignment="1">
      <alignment horizontal="center" wrapText="1"/>
    </xf>
    <xf numFmtId="0" fontId="31" fillId="6" borderId="2" xfId="0" applyFont="1" applyFill="1" applyBorder="1" applyAlignment="1">
      <alignment horizontal="center"/>
    </xf>
    <xf numFmtId="0" fontId="27" fillId="6" borderId="23" xfId="0" applyFont="1" applyFill="1" applyBorder="1" applyAlignment="1">
      <alignment horizontal="left" wrapText="1"/>
    </xf>
    <xf numFmtId="0" fontId="27" fillId="6" borderId="19" xfId="0" applyFont="1" applyFill="1" applyBorder="1" applyAlignment="1">
      <alignment horizontal="center" wrapText="1"/>
    </xf>
    <xf numFmtId="1" fontId="32" fillId="6" borderId="37" xfId="0" applyNumberFormat="1" applyFont="1" applyFill="1" applyBorder="1" applyAlignment="1">
      <alignment horizontal="center"/>
    </xf>
    <xf numFmtId="0" fontId="32" fillId="6" borderId="4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left" wrapText="1"/>
    </xf>
    <xf numFmtId="0" fontId="27" fillId="6" borderId="7" xfId="0" applyFont="1" applyFill="1" applyBorder="1" applyAlignment="1">
      <alignment horizontal="center" wrapText="1"/>
    </xf>
    <xf numFmtId="1" fontId="32" fillId="6" borderId="28" xfId="0" applyNumberFormat="1" applyFont="1" applyFill="1" applyBorder="1" applyAlignment="1">
      <alignment horizontal="center"/>
    </xf>
    <xf numFmtId="0" fontId="32" fillId="6" borderId="2" xfId="0" applyFont="1" applyFill="1" applyBorder="1" applyAlignment="1">
      <alignment horizontal="center"/>
    </xf>
    <xf numFmtId="0" fontId="26" fillId="6" borderId="23" xfId="0" applyFont="1" applyFill="1" applyBorder="1" applyAlignment="1">
      <alignment horizontal="left" wrapText="1"/>
    </xf>
    <xf numFmtId="0" fontId="26" fillId="6" borderId="18" xfId="0" applyFont="1" applyFill="1" applyBorder="1" applyAlignment="1">
      <alignment horizontal="center" wrapText="1"/>
    </xf>
    <xf numFmtId="0" fontId="26" fillId="6" borderId="19" xfId="0" applyFont="1" applyFill="1" applyBorder="1" applyAlignment="1">
      <alignment horizontal="center" wrapText="1"/>
    </xf>
    <xf numFmtId="0" fontId="26" fillId="6" borderId="37" xfId="0" applyFont="1" applyFill="1" applyBorder="1" applyAlignment="1">
      <alignment horizontal="center" wrapText="1"/>
    </xf>
    <xf numFmtId="0" fontId="26" fillId="6" borderId="5" xfId="0" applyFont="1" applyFill="1" applyBorder="1" applyAlignment="1">
      <alignment horizontal="left" wrapText="1"/>
    </xf>
    <xf numFmtId="0" fontId="26" fillId="6" borderId="6" xfId="0" applyFont="1" applyFill="1" applyBorder="1" applyAlignment="1">
      <alignment horizontal="center" wrapText="1"/>
    </xf>
    <xf numFmtId="0" fontId="26" fillId="6" borderId="7" xfId="0" applyFont="1" applyFill="1" applyBorder="1" applyAlignment="1">
      <alignment horizontal="center" wrapText="1"/>
    </xf>
    <xf numFmtId="0" fontId="26" fillId="6" borderId="28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3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indexed="20"/>
      </font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indexed="20"/>
      </font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  <dxf>
      <font>
        <color indexed="20"/>
      </font>
      <fill>
        <patternFill>
          <bgColor indexed="46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242"/>
  <sheetViews>
    <sheetView workbookViewId="0">
      <selection activeCell="A16" sqref="A16"/>
    </sheetView>
  </sheetViews>
  <sheetFormatPr defaultRowHeight="15"/>
  <cols>
    <col min="1" max="1" width="8" customWidth="1"/>
    <col min="2" max="2" width="5.140625" customWidth="1"/>
    <col min="3" max="3" width="28.85546875" customWidth="1"/>
    <col min="5" max="5" width="12.42578125" customWidth="1"/>
    <col min="7" max="7" width="7.28515625" customWidth="1"/>
    <col min="9" max="15" width="5.140625" customWidth="1"/>
    <col min="16" max="16" width="5.7109375" customWidth="1"/>
    <col min="17" max="24" width="5.140625" customWidth="1"/>
    <col min="25" max="26" width="6.28515625" customWidth="1"/>
    <col min="27" max="27" width="6.28515625" style="10" customWidth="1"/>
    <col min="28" max="29" width="6.28515625" customWidth="1"/>
    <col min="30" max="30" width="6.28515625" style="10" customWidth="1"/>
    <col min="31" max="33" width="6.28515625" customWidth="1"/>
    <col min="34" max="34" width="6.28515625" style="17" customWidth="1"/>
    <col min="35" max="35" width="6.28515625" style="10" customWidth="1"/>
    <col min="36" max="39" width="3.7109375" customWidth="1"/>
  </cols>
  <sheetData>
    <row r="1" spans="2:39" ht="26.25">
      <c r="B1" s="30"/>
      <c r="C1" s="176" t="s">
        <v>473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33"/>
      <c r="AJ1" s="112"/>
      <c r="AK1" s="112"/>
      <c r="AL1" s="112"/>
      <c r="AM1" s="112"/>
    </row>
    <row r="2" spans="2:39" ht="18.75" customHeight="1">
      <c r="B2" s="30"/>
      <c r="C2" s="34" t="s">
        <v>472</v>
      </c>
      <c r="L2" s="31"/>
      <c r="M2" s="31"/>
      <c r="N2" s="32"/>
      <c r="O2" s="31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76"/>
      <c r="AB2" s="33"/>
      <c r="AC2" s="33"/>
      <c r="AD2" s="76"/>
      <c r="AE2" s="33"/>
      <c r="AF2" s="33"/>
      <c r="AG2" s="33"/>
      <c r="AH2" s="76"/>
      <c r="AI2" s="76"/>
      <c r="AJ2" s="33"/>
      <c r="AK2" s="33"/>
      <c r="AL2" s="33"/>
      <c r="AM2" s="33"/>
    </row>
    <row r="3" spans="2:39" ht="18" customHeight="1" thickBot="1">
      <c r="B3" s="30"/>
      <c r="C3" s="31" t="s">
        <v>335</v>
      </c>
      <c r="F3" s="35" t="s">
        <v>334</v>
      </c>
      <c r="L3" s="32"/>
      <c r="M3" s="32"/>
      <c r="N3" s="32"/>
      <c r="O3" s="32"/>
      <c r="P3" s="32"/>
      <c r="Q3" s="32"/>
      <c r="R3" s="32"/>
      <c r="S3" s="32"/>
      <c r="T3" s="32"/>
      <c r="U3" s="33"/>
      <c r="V3" s="36"/>
      <c r="X3" s="32"/>
      <c r="Y3" s="36"/>
      <c r="AA3" s="117"/>
      <c r="AB3" s="36"/>
      <c r="AD3" s="32"/>
      <c r="AE3" s="33"/>
      <c r="AF3" s="33"/>
      <c r="AG3" s="33"/>
      <c r="AH3" s="76"/>
      <c r="AI3" s="76"/>
      <c r="AJ3" s="33"/>
      <c r="AK3" s="33"/>
      <c r="AL3" s="33"/>
      <c r="AM3" s="33"/>
    </row>
    <row r="4" spans="2:39" ht="16.5" thickBot="1">
      <c r="B4" s="30"/>
      <c r="C4" s="31" t="s">
        <v>336</v>
      </c>
      <c r="F4" s="31" t="s">
        <v>338</v>
      </c>
      <c r="I4" s="191" t="s">
        <v>339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3"/>
    </row>
    <row r="5" spans="2:39" ht="26.25" thickBot="1">
      <c r="B5" s="30"/>
      <c r="C5" s="173" t="s">
        <v>337</v>
      </c>
      <c r="E5" s="31"/>
      <c r="M5" s="32"/>
      <c r="N5" s="32"/>
      <c r="O5" s="37"/>
      <c r="R5" s="38"/>
      <c r="S5" s="38"/>
      <c r="T5" s="39"/>
      <c r="U5" s="32"/>
      <c r="V5" s="32"/>
      <c r="W5" s="40"/>
      <c r="X5" s="40"/>
      <c r="Y5" s="185" t="s">
        <v>342</v>
      </c>
      <c r="Z5" s="186"/>
      <c r="AA5" s="187"/>
      <c r="AB5" s="189" t="s">
        <v>343</v>
      </c>
      <c r="AC5" s="189"/>
      <c r="AD5" s="190"/>
      <c r="AE5" s="116" t="s">
        <v>477</v>
      </c>
      <c r="AF5" s="116" t="s">
        <v>476</v>
      </c>
      <c r="AG5" s="188" t="s">
        <v>344</v>
      </c>
      <c r="AH5" s="189"/>
      <c r="AI5" s="190"/>
    </row>
    <row r="6" spans="2:39" ht="15.75" customHeight="1">
      <c r="B6" s="41"/>
      <c r="C6" s="42" t="s">
        <v>340</v>
      </c>
      <c r="D6" s="43"/>
      <c r="E6" s="44"/>
      <c r="F6" s="45" t="s">
        <v>341</v>
      </c>
      <c r="G6" s="46"/>
      <c r="H6" s="47"/>
      <c r="I6" s="179" t="s">
        <v>470</v>
      </c>
      <c r="J6" s="180"/>
      <c r="K6" s="180"/>
      <c r="L6" s="180"/>
      <c r="M6" s="180"/>
      <c r="N6" s="180"/>
      <c r="O6" s="180"/>
      <c r="P6" s="181"/>
      <c r="Q6" s="179" t="s">
        <v>471</v>
      </c>
      <c r="R6" s="180"/>
      <c r="S6" s="180"/>
      <c r="T6" s="180"/>
      <c r="U6" s="180"/>
      <c r="V6" s="180"/>
      <c r="W6" s="180"/>
      <c r="X6" s="181"/>
      <c r="Y6" s="126" t="s">
        <v>10</v>
      </c>
      <c r="Z6" s="127" t="s">
        <v>4</v>
      </c>
      <c r="AA6" s="128" t="s">
        <v>474</v>
      </c>
      <c r="AB6" s="114" t="s">
        <v>10</v>
      </c>
      <c r="AC6" s="113" t="s">
        <v>4</v>
      </c>
      <c r="AD6" s="74" t="s">
        <v>474</v>
      </c>
      <c r="AE6" s="75" t="s">
        <v>10</v>
      </c>
      <c r="AF6" s="115" t="s">
        <v>10</v>
      </c>
      <c r="AG6" s="73" t="s">
        <v>10</v>
      </c>
      <c r="AH6" s="113" t="s">
        <v>4</v>
      </c>
      <c r="AI6" s="74" t="s">
        <v>474</v>
      </c>
      <c r="AJ6" s="70"/>
      <c r="AK6" s="70"/>
      <c r="AL6" s="70"/>
      <c r="AM6" s="70"/>
    </row>
    <row r="7" spans="2:39" ht="15.75" thickBot="1">
      <c r="B7" s="48"/>
      <c r="C7" s="49" t="s">
        <v>345</v>
      </c>
      <c r="D7" s="50"/>
      <c r="E7" s="51"/>
      <c r="F7" s="177" t="s">
        <v>483</v>
      </c>
      <c r="G7" s="178"/>
      <c r="H7" s="178"/>
      <c r="I7" s="182"/>
      <c r="J7" s="183"/>
      <c r="K7" s="183"/>
      <c r="L7" s="183"/>
      <c r="M7" s="183"/>
      <c r="N7" s="183"/>
      <c r="O7" s="183"/>
      <c r="P7" s="184"/>
      <c r="Q7" s="182"/>
      <c r="R7" s="183"/>
      <c r="S7" s="183"/>
      <c r="T7" s="183"/>
      <c r="U7" s="183"/>
      <c r="V7" s="183"/>
      <c r="W7" s="183"/>
      <c r="X7" s="184"/>
      <c r="Y7" s="159" t="s">
        <v>346</v>
      </c>
      <c r="Z7" s="160" t="s">
        <v>347</v>
      </c>
      <c r="AA7" s="161" t="s">
        <v>475</v>
      </c>
      <c r="AB7" s="162" t="s">
        <v>346</v>
      </c>
      <c r="AC7" s="160" t="s">
        <v>347</v>
      </c>
      <c r="AD7" s="161" t="s">
        <v>475</v>
      </c>
      <c r="AE7" s="163" t="s">
        <v>346</v>
      </c>
      <c r="AF7" s="164" t="s">
        <v>346</v>
      </c>
      <c r="AG7" s="159" t="s">
        <v>346</v>
      </c>
      <c r="AH7" s="160" t="s">
        <v>347</v>
      </c>
      <c r="AI7" s="161" t="s">
        <v>475</v>
      </c>
      <c r="AJ7" s="71"/>
      <c r="AK7" s="71"/>
      <c r="AL7" s="71"/>
      <c r="AM7" s="71"/>
    </row>
    <row r="8" spans="2:39" ht="15.75" thickBot="1">
      <c r="B8" s="151" t="s">
        <v>348</v>
      </c>
      <c r="C8" s="52" t="s">
        <v>349</v>
      </c>
      <c r="D8" s="52" t="s">
        <v>0</v>
      </c>
      <c r="E8" s="53" t="s">
        <v>350</v>
      </c>
      <c r="F8" s="171" t="s">
        <v>351</v>
      </c>
      <c r="G8" s="172" t="s">
        <v>352</v>
      </c>
      <c r="H8" s="54" t="s">
        <v>353</v>
      </c>
      <c r="I8" s="83" t="s">
        <v>354</v>
      </c>
      <c r="J8" s="84" t="s">
        <v>355</v>
      </c>
      <c r="K8" s="84" t="s">
        <v>356</v>
      </c>
      <c r="L8" s="84" t="s">
        <v>357</v>
      </c>
      <c r="M8" s="84" t="s">
        <v>358</v>
      </c>
      <c r="N8" s="84" t="s">
        <v>1</v>
      </c>
      <c r="O8" s="84" t="s">
        <v>359</v>
      </c>
      <c r="P8" s="85" t="s">
        <v>360</v>
      </c>
      <c r="Q8" s="83" t="s">
        <v>354</v>
      </c>
      <c r="R8" s="84" t="s">
        <v>355</v>
      </c>
      <c r="S8" s="84" t="s">
        <v>356</v>
      </c>
      <c r="T8" s="84" t="s">
        <v>357</v>
      </c>
      <c r="U8" s="84" t="s">
        <v>358</v>
      </c>
      <c r="V8" s="84" t="s">
        <v>1</v>
      </c>
      <c r="W8" s="84" t="s">
        <v>361</v>
      </c>
      <c r="X8" s="86" t="s">
        <v>360</v>
      </c>
      <c r="Y8" s="165">
        <v>1</v>
      </c>
      <c r="Z8" s="166">
        <v>2</v>
      </c>
      <c r="AA8" s="167">
        <v>3</v>
      </c>
      <c r="AB8" s="168">
        <v>1</v>
      </c>
      <c r="AC8" s="166">
        <v>2</v>
      </c>
      <c r="AD8" s="167">
        <v>3</v>
      </c>
      <c r="AE8" s="169">
        <v>1</v>
      </c>
      <c r="AF8" s="170">
        <v>1</v>
      </c>
      <c r="AG8" s="165">
        <v>1</v>
      </c>
      <c r="AH8" s="166">
        <v>2</v>
      </c>
      <c r="AI8" s="167">
        <v>3</v>
      </c>
      <c r="AJ8" s="72"/>
      <c r="AK8" s="71"/>
      <c r="AL8" s="72"/>
      <c r="AM8" s="72"/>
    </row>
    <row r="9" spans="2:39" s="104" customFormat="1" ht="17.25">
      <c r="B9" s="257">
        <v>1</v>
      </c>
      <c r="C9" s="266" t="s">
        <v>154</v>
      </c>
      <c r="D9" s="267">
        <v>16180</v>
      </c>
      <c r="E9" s="268" t="s">
        <v>155</v>
      </c>
      <c r="F9" s="269" t="s">
        <v>8</v>
      </c>
      <c r="G9" s="269" t="s">
        <v>332</v>
      </c>
      <c r="H9" s="260">
        <f>R9+S9+T9+U9+X9+Z9+AC9</f>
        <v>1147</v>
      </c>
      <c r="I9" s="101"/>
      <c r="J9" s="97"/>
      <c r="K9" s="97"/>
      <c r="L9" s="97"/>
      <c r="M9" s="97"/>
      <c r="N9" s="97"/>
      <c r="O9" s="97"/>
      <c r="P9" s="154"/>
      <c r="Q9" s="155"/>
      <c r="R9" s="98">
        <v>189</v>
      </c>
      <c r="S9" s="98">
        <v>222</v>
      </c>
      <c r="T9" s="98">
        <v>172</v>
      </c>
      <c r="U9" s="98">
        <v>128</v>
      </c>
      <c r="V9" s="99"/>
      <c r="W9" s="99"/>
      <c r="X9" s="100">
        <v>213</v>
      </c>
      <c r="Y9" s="101"/>
      <c r="Z9" s="102">
        <v>110</v>
      </c>
      <c r="AA9" s="122"/>
      <c r="AB9" s="123"/>
      <c r="AC9" s="102">
        <v>113</v>
      </c>
      <c r="AD9" s="103"/>
      <c r="AE9" s="157"/>
      <c r="AF9" s="158"/>
      <c r="AG9" s="123"/>
      <c r="AH9" s="99">
        <v>100</v>
      </c>
      <c r="AI9" s="103"/>
    </row>
    <row r="10" spans="2:39" s="104" customFormat="1" ht="20.25" customHeight="1">
      <c r="B10" s="261">
        <v>2</v>
      </c>
      <c r="C10" s="270" t="s">
        <v>189</v>
      </c>
      <c r="D10" s="271">
        <v>139402</v>
      </c>
      <c r="E10" s="272" t="s">
        <v>190</v>
      </c>
      <c r="F10" s="273" t="s">
        <v>13</v>
      </c>
      <c r="G10" s="273" t="s">
        <v>332</v>
      </c>
      <c r="H10" s="264">
        <f>I10+J10+K10+L10+M10+N10+O10+P10+Q10+R10+S10+T10+U10+V10+W10+X10+Y10+Z10+AB10+AC10+AE10+AF10+AG10+AH10</f>
        <v>1082</v>
      </c>
      <c r="I10" s="110"/>
      <c r="J10" s="108"/>
      <c r="K10" s="108"/>
      <c r="L10" s="108"/>
      <c r="M10" s="108"/>
      <c r="N10" s="108"/>
      <c r="O10" s="108"/>
      <c r="P10" s="147"/>
      <c r="Q10" s="129">
        <v>187</v>
      </c>
      <c r="R10" s="105">
        <v>186</v>
      </c>
      <c r="S10" s="105">
        <v>171</v>
      </c>
      <c r="T10" s="105">
        <v>0</v>
      </c>
      <c r="U10" s="105">
        <v>160</v>
      </c>
      <c r="V10" s="105">
        <v>216</v>
      </c>
      <c r="W10" s="109"/>
      <c r="X10" s="106">
        <v>162</v>
      </c>
      <c r="Y10" s="110"/>
      <c r="Z10" s="108"/>
      <c r="AA10" s="134"/>
      <c r="AB10" s="107"/>
      <c r="AC10" s="108"/>
      <c r="AD10" s="135"/>
      <c r="AE10" s="143"/>
      <c r="AF10" s="139"/>
      <c r="AG10" s="107"/>
      <c r="AH10" s="118"/>
      <c r="AI10" s="135"/>
    </row>
    <row r="11" spans="2:39" s="104" customFormat="1" ht="17.25">
      <c r="B11" s="261">
        <v>3</v>
      </c>
      <c r="C11" s="270" t="s">
        <v>150</v>
      </c>
      <c r="D11" s="271">
        <v>80485</v>
      </c>
      <c r="E11" s="272" t="s">
        <v>151</v>
      </c>
      <c r="F11" s="273" t="s">
        <v>13</v>
      </c>
      <c r="G11" s="273" t="s">
        <v>332</v>
      </c>
      <c r="H11" s="264">
        <f>I11+J11+K11+L11+M11+N11+O11+P11+Q11+R11+S11+T11+U11+V11+W11+X11+Y11+Z11+AB11+AC11+AE11+AF11+AG11+AH11</f>
        <v>1018</v>
      </c>
      <c r="I11" s="110"/>
      <c r="J11" s="108"/>
      <c r="K11" s="108"/>
      <c r="L11" s="108"/>
      <c r="M11" s="108"/>
      <c r="N11" s="108"/>
      <c r="O11" s="108"/>
      <c r="P11" s="147"/>
      <c r="Q11" s="129">
        <v>158</v>
      </c>
      <c r="R11" s="111"/>
      <c r="S11" s="105">
        <v>186</v>
      </c>
      <c r="T11" s="109"/>
      <c r="U11" s="105">
        <v>233</v>
      </c>
      <c r="V11" s="109"/>
      <c r="W11" s="105">
        <v>221</v>
      </c>
      <c r="X11" s="106">
        <v>220</v>
      </c>
      <c r="Y11" s="110"/>
      <c r="Z11" s="108"/>
      <c r="AA11" s="134"/>
      <c r="AB11" s="107"/>
      <c r="AC11" s="108"/>
      <c r="AD11" s="135"/>
      <c r="AE11" s="143"/>
      <c r="AF11" s="139"/>
      <c r="AG11" s="107"/>
      <c r="AH11" s="118"/>
      <c r="AI11" s="135"/>
    </row>
    <row r="12" spans="2:39">
      <c r="B12" s="55">
        <v>4</v>
      </c>
      <c r="C12" s="28" t="s">
        <v>152</v>
      </c>
      <c r="D12" s="15">
        <v>24587</v>
      </c>
      <c r="E12" s="16" t="s">
        <v>153</v>
      </c>
      <c r="F12" s="26" t="s">
        <v>2</v>
      </c>
      <c r="G12" s="26" t="s">
        <v>332</v>
      </c>
      <c r="H12" s="148">
        <f>I12+J12+K12+L12+M12+N12+O12+P12+Q12+R12+S12+T12+U12+V12+W12+X12+Y12+Z12+AB12+AC12+AE12+AF12+AG12+AH12+AD12+AI12</f>
        <v>948</v>
      </c>
      <c r="I12" s="77"/>
      <c r="J12" s="12"/>
      <c r="K12" s="12"/>
      <c r="L12" s="12"/>
      <c r="M12" s="12"/>
      <c r="N12" s="12"/>
      <c r="O12" s="12"/>
      <c r="P12" s="14"/>
      <c r="Q12" s="24"/>
      <c r="R12" s="15">
        <v>137</v>
      </c>
      <c r="S12" s="15">
        <v>226</v>
      </c>
      <c r="T12" s="5"/>
      <c r="U12" s="15">
        <v>178</v>
      </c>
      <c r="V12" s="5"/>
      <c r="W12" s="5"/>
      <c r="X12" s="16">
        <v>216</v>
      </c>
      <c r="Y12" s="77"/>
      <c r="Z12" s="12"/>
      <c r="AA12" s="59"/>
      <c r="AB12" s="9"/>
      <c r="AC12" s="12"/>
      <c r="AD12" s="3">
        <v>81</v>
      </c>
      <c r="AE12" s="141"/>
      <c r="AF12" s="136"/>
      <c r="AG12" s="9"/>
      <c r="AH12" s="5"/>
      <c r="AI12" s="3">
        <v>110</v>
      </c>
    </row>
    <row r="13" spans="2:39">
      <c r="B13" s="55">
        <v>5</v>
      </c>
      <c r="C13" s="28" t="s">
        <v>211</v>
      </c>
      <c r="D13" s="15">
        <v>27179</v>
      </c>
      <c r="E13" s="16" t="s">
        <v>212</v>
      </c>
      <c r="F13" s="26" t="s">
        <v>175</v>
      </c>
      <c r="G13" s="26" t="s">
        <v>332</v>
      </c>
      <c r="H13" s="148">
        <f>R13+S13+U13+X13+AB13+AD13+AG13</f>
        <v>923</v>
      </c>
      <c r="I13" s="77"/>
      <c r="J13" s="12"/>
      <c r="K13" s="12"/>
      <c r="L13" s="12"/>
      <c r="M13" s="12"/>
      <c r="N13" s="12"/>
      <c r="O13" s="12"/>
      <c r="P13" s="14"/>
      <c r="Q13" s="22"/>
      <c r="R13" s="79">
        <v>221</v>
      </c>
      <c r="S13" s="79">
        <v>193</v>
      </c>
      <c r="T13" s="2"/>
      <c r="U13" s="79">
        <v>176</v>
      </c>
      <c r="V13" s="2"/>
      <c r="W13" s="2"/>
      <c r="X13" s="81">
        <v>113</v>
      </c>
      <c r="Y13" s="77"/>
      <c r="Z13" s="12"/>
      <c r="AA13" s="59">
        <v>5</v>
      </c>
      <c r="AB13" s="96">
        <v>102</v>
      </c>
      <c r="AC13" s="87"/>
      <c r="AD13" s="174">
        <v>25</v>
      </c>
      <c r="AE13" s="142"/>
      <c r="AF13" s="137"/>
      <c r="AG13" s="125">
        <v>93</v>
      </c>
      <c r="AH13" s="5"/>
      <c r="AI13" s="3">
        <v>25</v>
      </c>
    </row>
    <row r="14" spans="2:39">
      <c r="B14" s="55">
        <v>6</v>
      </c>
      <c r="C14" s="28" t="s">
        <v>329</v>
      </c>
      <c r="D14" s="15">
        <v>62130</v>
      </c>
      <c r="E14" s="16" t="s">
        <v>218</v>
      </c>
      <c r="F14" s="26" t="s">
        <v>4</v>
      </c>
      <c r="G14" s="26" t="s">
        <v>332</v>
      </c>
      <c r="H14" s="148">
        <f>Q14+R14+S14+T14+U14+V14+X14</f>
        <v>914</v>
      </c>
      <c r="I14" s="77"/>
      <c r="J14" s="12"/>
      <c r="K14" s="12"/>
      <c r="L14" s="12"/>
      <c r="M14" s="12"/>
      <c r="N14" s="12"/>
      <c r="O14" s="12"/>
      <c r="P14" s="14"/>
      <c r="Q14" s="82">
        <v>137</v>
      </c>
      <c r="R14" s="79">
        <v>162</v>
      </c>
      <c r="S14" s="79">
        <v>112</v>
      </c>
      <c r="T14" s="79">
        <v>133</v>
      </c>
      <c r="U14" s="79">
        <v>148</v>
      </c>
      <c r="V14" s="79">
        <v>170</v>
      </c>
      <c r="W14" s="5"/>
      <c r="X14" s="81">
        <v>52</v>
      </c>
      <c r="Y14" s="77"/>
      <c r="Z14" s="2">
        <v>43</v>
      </c>
      <c r="AA14" s="59"/>
      <c r="AB14" s="27"/>
      <c r="AC14" s="2">
        <v>20</v>
      </c>
      <c r="AD14" s="3"/>
      <c r="AE14" s="141"/>
      <c r="AF14" s="136"/>
      <c r="AG14" s="9"/>
      <c r="AH14" s="5"/>
      <c r="AI14" s="3"/>
    </row>
    <row r="15" spans="2:39">
      <c r="B15" s="55">
        <v>7</v>
      </c>
      <c r="C15" s="28" t="s">
        <v>146</v>
      </c>
      <c r="D15" s="15">
        <v>85503</v>
      </c>
      <c r="E15" s="16" t="s">
        <v>147</v>
      </c>
      <c r="F15" s="26" t="s">
        <v>10</v>
      </c>
      <c r="G15" s="26" t="s">
        <v>332</v>
      </c>
      <c r="H15" s="148">
        <f>I15+J15+K15+L15+M15+N15+O15+P15+Q15+R15+S15+T15+U15+V15+W15+X15+Y15+Z15+AB15+AC15+AE15+AF15+AG15+AH15</f>
        <v>905</v>
      </c>
      <c r="I15" s="24"/>
      <c r="J15" s="5"/>
      <c r="K15" s="5"/>
      <c r="L15" s="5"/>
      <c r="M15" s="5"/>
      <c r="N15" s="5"/>
      <c r="O15" s="5"/>
      <c r="P15" s="7"/>
      <c r="Q15" s="23"/>
      <c r="R15" s="15">
        <v>219</v>
      </c>
      <c r="S15" s="15">
        <v>202</v>
      </c>
      <c r="T15" s="2"/>
      <c r="U15" s="2"/>
      <c r="V15" s="2"/>
      <c r="W15" s="2"/>
      <c r="X15" s="16">
        <v>232</v>
      </c>
      <c r="Y15" s="21">
        <v>100</v>
      </c>
      <c r="Z15" s="87"/>
      <c r="AA15" s="152"/>
      <c r="AB15" s="18">
        <v>50</v>
      </c>
      <c r="AC15" s="5"/>
      <c r="AD15" s="3"/>
      <c r="AE15" s="142"/>
      <c r="AF15" s="137"/>
      <c r="AG15" s="124">
        <v>102</v>
      </c>
      <c r="AH15" s="5"/>
      <c r="AI15" s="3"/>
    </row>
    <row r="16" spans="2:39">
      <c r="B16" s="55">
        <v>8</v>
      </c>
      <c r="C16" s="28" t="s">
        <v>46</v>
      </c>
      <c r="D16" s="15">
        <v>121264</v>
      </c>
      <c r="E16" s="16" t="s">
        <v>71</v>
      </c>
      <c r="F16" s="26" t="s">
        <v>13</v>
      </c>
      <c r="G16" s="26" t="s">
        <v>333</v>
      </c>
      <c r="H16" s="148">
        <f>I16+J16+K16+L16+M16+N16+O16+P16+Q16+R16+S16+T16+U16+V16+W16+X16+Y16+Z16+AB16+AC16+AE16+AF16+AG16+AH16</f>
        <v>895</v>
      </c>
      <c r="I16" s="21">
        <v>195</v>
      </c>
      <c r="J16" s="2"/>
      <c r="K16" s="2"/>
      <c r="L16" s="15">
        <v>202</v>
      </c>
      <c r="M16" s="2"/>
      <c r="N16" s="15">
        <v>222</v>
      </c>
      <c r="O16" s="15">
        <v>95</v>
      </c>
      <c r="P16" s="16">
        <v>181</v>
      </c>
      <c r="Q16" s="77"/>
      <c r="R16" s="12"/>
      <c r="S16" s="12"/>
      <c r="T16" s="12"/>
      <c r="U16" s="12"/>
      <c r="V16" s="12"/>
      <c r="W16" s="12"/>
      <c r="X16" s="14"/>
      <c r="Y16" s="77"/>
      <c r="Z16" s="12"/>
      <c r="AA16" s="59"/>
      <c r="AB16" s="9"/>
      <c r="AC16" s="12"/>
      <c r="AD16" s="3"/>
      <c r="AE16" s="141"/>
      <c r="AF16" s="136"/>
      <c r="AG16" s="9"/>
      <c r="AH16" s="5"/>
      <c r="AI16" s="3"/>
    </row>
    <row r="17" spans="2:35">
      <c r="B17" s="55">
        <v>9</v>
      </c>
      <c r="C17" s="28" t="s">
        <v>45</v>
      </c>
      <c r="D17" s="15">
        <v>160394</v>
      </c>
      <c r="E17" s="16" t="s">
        <v>69</v>
      </c>
      <c r="F17" s="26" t="s">
        <v>10</v>
      </c>
      <c r="G17" s="26" t="s">
        <v>333</v>
      </c>
      <c r="H17" s="148">
        <f>I17+J17+K17+L17+M17+N17+O17+P17+Q17+R17+S17+T17+U17+V17+W17+X17+Y17+Z17+AB17+AC17+AE17+AF17+AG17+AH17</f>
        <v>880</v>
      </c>
      <c r="I17" s="21">
        <v>175</v>
      </c>
      <c r="J17" s="4"/>
      <c r="K17" s="2"/>
      <c r="L17" s="2"/>
      <c r="M17" s="15">
        <v>112</v>
      </c>
      <c r="N17" s="15">
        <v>185</v>
      </c>
      <c r="O17" s="2"/>
      <c r="P17" s="16">
        <v>197</v>
      </c>
      <c r="Q17" s="24"/>
      <c r="R17" s="5"/>
      <c r="S17" s="5"/>
      <c r="T17" s="5"/>
      <c r="U17" s="5"/>
      <c r="V17" s="5"/>
      <c r="W17" s="5"/>
      <c r="X17" s="7"/>
      <c r="Y17" s="21">
        <v>51</v>
      </c>
      <c r="Z17" s="87"/>
      <c r="AA17" s="152"/>
      <c r="AB17" s="18">
        <v>71</v>
      </c>
      <c r="AC17" s="5"/>
      <c r="AD17" s="3"/>
      <c r="AE17" s="142"/>
      <c r="AF17" s="137"/>
      <c r="AG17" s="124">
        <v>89</v>
      </c>
      <c r="AH17" s="5"/>
      <c r="AI17" s="3"/>
    </row>
    <row r="18" spans="2:35">
      <c r="B18" s="55">
        <v>10</v>
      </c>
      <c r="C18" s="28" t="s">
        <v>177</v>
      </c>
      <c r="D18" s="15">
        <v>15985</v>
      </c>
      <c r="E18" s="16" t="s">
        <v>178</v>
      </c>
      <c r="F18" s="26" t="s">
        <v>8</v>
      </c>
      <c r="G18" s="26" t="s">
        <v>332</v>
      </c>
      <c r="H18" s="148">
        <f>I18+J18+K18+L18+M18+N18+O18+P18+Q18+R18+S18+T18+U18+V18+W18+X18+Y18+Z18+AB18+AC18+AE18+AF18+AG18+AH18</f>
        <v>879</v>
      </c>
      <c r="I18" s="77"/>
      <c r="J18" s="12"/>
      <c r="K18" s="12"/>
      <c r="L18" s="12"/>
      <c r="M18" s="12"/>
      <c r="N18" s="12"/>
      <c r="O18" s="12"/>
      <c r="P18" s="14"/>
      <c r="Q18" s="21">
        <v>115</v>
      </c>
      <c r="R18" s="15">
        <v>102</v>
      </c>
      <c r="S18" s="15">
        <v>115</v>
      </c>
      <c r="T18" s="15">
        <v>162</v>
      </c>
      <c r="U18" s="15">
        <v>76</v>
      </c>
      <c r="V18" s="2"/>
      <c r="W18" s="15">
        <v>125</v>
      </c>
      <c r="X18" s="16">
        <v>184</v>
      </c>
      <c r="Y18" s="77"/>
      <c r="Z18" s="12"/>
      <c r="AA18" s="59"/>
      <c r="AB18" s="9"/>
      <c r="AC18" s="12"/>
      <c r="AD18" s="3"/>
      <c r="AE18" s="141"/>
      <c r="AF18" s="136"/>
      <c r="AG18" s="9"/>
      <c r="AH18" s="5"/>
      <c r="AI18" s="3"/>
    </row>
    <row r="19" spans="2:35">
      <c r="B19" s="55">
        <v>11</v>
      </c>
      <c r="C19" s="28" t="s">
        <v>12</v>
      </c>
      <c r="D19" s="15">
        <v>94396</v>
      </c>
      <c r="E19" s="16" t="s">
        <v>14</v>
      </c>
      <c r="F19" s="26" t="s">
        <v>13</v>
      </c>
      <c r="G19" s="26" t="s">
        <v>333</v>
      </c>
      <c r="H19" s="148">
        <f>I19+J19+K19+L19+M19+N19+O19+P19+Q19+R19+S19+T19+U19+V19+W19+X19+Y19+Z19+AB19+AC19+AE19+AF19+AG19+AH19</f>
        <v>877</v>
      </c>
      <c r="I19" s="21"/>
      <c r="J19" s="15">
        <v>231</v>
      </c>
      <c r="K19" s="15">
        <v>168</v>
      </c>
      <c r="L19" s="2"/>
      <c r="M19" s="15">
        <v>159</v>
      </c>
      <c r="N19" s="2"/>
      <c r="O19" s="15">
        <v>182</v>
      </c>
      <c r="P19" s="16">
        <v>137</v>
      </c>
      <c r="Q19" s="77"/>
      <c r="R19" s="12"/>
      <c r="S19" s="12"/>
      <c r="T19" s="12"/>
      <c r="U19" s="12"/>
      <c r="V19" s="12"/>
      <c r="W19" s="12"/>
      <c r="X19" s="14"/>
      <c r="Y19" s="77"/>
      <c r="Z19" s="12"/>
      <c r="AA19" s="59"/>
      <c r="AB19" s="9"/>
      <c r="AC19" s="12"/>
      <c r="AD19" s="3"/>
      <c r="AE19" s="141"/>
      <c r="AF19" s="136"/>
      <c r="AG19" s="9"/>
      <c r="AH19" s="5"/>
      <c r="AI19" s="3"/>
    </row>
    <row r="20" spans="2:35">
      <c r="B20" s="55">
        <v>12</v>
      </c>
      <c r="C20" s="28" t="s">
        <v>161</v>
      </c>
      <c r="D20" s="68">
        <v>76174</v>
      </c>
      <c r="E20" s="90" t="s">
        <v>162</v>
      </c>
      <c r="F20" s="26" t="s">
        <v>15</v>
      </c>
      <c r="G20" s="26" t="s">
        <v>332</v>
      </c>
      <c r="H20" s="148">
        <f>R20+S20+U20+W20+X20+AB20+AG20</f>
        <v>847</v>
      </c>
      <c r="I20" s="77"/>
      <c r="J20" s="12"/>
      <c r="K20" s="12"/>
      <c r="L20" s="12"/>
      <c r="M20" s="12"/>
      <c r="N20" s="12"/>
      <c r="O20" s="12"/>
      <c r="P20" s="14"/>
      <c r="Q20" s="77"/>
      <c r="R20" s="79">
        <v>111</v>
      </c>
      <c r="S20" s="79">
        <v>63</v>
      </c>
      <c r="T20" s="2"/>
      <c r="U20" s="79">
        <v>197</v>
      </c>
      <c r="V20" s="2"/>
      <c r="W20" s="79">
        <v>122</v>
      </c>
      <c r="X20" s="81">
        <v>200</v>
      </c>
      <c r="Y20" s="24"/>
      <c r="Z20" s="5"/>
      <c r="AA20" s="59"/>
      <c r="AB20" s="96">
        <v>64</v>
      </c>
      <c r="AC20" s="87"/>
      <c r="AD20" s="153"/>
      <c r="AE20" s="142"/>
      <c r="AF20" s="138">
        <v>52.4</v>
      </c>
      <c r="AG20" s="125">
        <v>90</v>
      </c>
      <c r="AH20" s="5"/>
      <c r="AI20" s="3"/>
    </row>
    <row r="21" spans="2:35">
      <c r="B21" s="55">
        <v>13</v>
      </c>
      <c r="C21" s="28" t="s">
        <v>33</v>
      </c>
      <c r="D21" s="15">
        <v>80114</v>
      </c>
      <c r="E21" s="16" t="s">
        <v>70</v>
      </c>
      <c r="F21" s="26" t="s">
        <v>2</v>
      </c>
      <c r="G21" s="26" t="s">
        <v>333</v>
      </c>
      <c r="H21" s="148">
        <f>I21+J21+K21+L21+M21+N21+O21+P21+Q21+R21+S21+T21+U21+V21+W21+X21+Y21+Z21+AB21+AC21+AE21+AF21+AG21+AH21</f>
        <v>845</v>
      </c>
      <c r="I21" s="21"/>
      <c r="J21" s="2">
        <v>179</v>
      </c>
      <c r="K21" s="15">
        <v>131</v>
      </c>
      <c r="L21" s="2"/>
      <c r="M21" s="15">
        <v>153</v>
      </c>
      <c r="N21" s="2"/>
      <c r="O21" s="15">
        <v>200</v>
      </c>
      <c r="P21" s="16">
        <v>182</v>
      </c>
      <c r="Q21" s="77"/>
      <c r="R21" s="12"/>
      <c r="S21" s="12"/>
      <c r="T21" s="12"/>
      <c r="U21" s="12"/>
      <c r="V21" s="12"/>
      <c r="W21" s="12"/>
      <c r="X21" s="14"/>
      <c r="Y21" s="77"/>
      <c r="Z21" s="12"/>
      <c r="AA21" s="59"/>
      <c r="AB21" s="9"/>
      <c r="AC21" s="12"/>
      <c r="AD21" s="3"/>
      <c r="AE21" s="141"/>
      <c r="AF21" s="136"/>
      <c r="AG21" s="9"/>
      <c r="AH21" s="5"/>
      <c r="AI21" s="3"/>
    </row>
    <row r="22" spans="2:35">
      <c r="B22" s="55">
        <v>14</v>
      </c>
      <c r="C22" s="28" t="s">
        <v>25</v>
      </c>
      <c r="D22" s="15">
        <v>103397</v>
      </c>
      <c r="E22" s="16" t="s">
        <v>73</v>
      </c>
      <c r="F22" s="26" t="s">
        <v>2</v>
      </c>
      <c r="G22" s="26" t="s">
        <v>333</v>
      </c>
      <c r="H22" s="148">
        <f>I22+J22+K22+L22+M22+N22+O22+P22+Q22+R22+S22+T22+U22+V22+W22+X22+Y22+Z22+AB22+AC22+AE22+AF22+AG22+AH22</f>
        <v>830</v>
      </c>
      <c r="I22" s="21">
        <v>173</v>
      </c>
      <c r="J22" s="4"/>
      <c r="K22" s="15">
        <v>163</v>
      </c>
      <c r="L22" s="15">
        <v>205</v>
      </c>
      <c r="M22" s="15">
        <v>112</v>
      </c>
      <c r="N22" s="2"/>
      <c r="O22" s="2"/>
      <c r="P22" s="16">
        <v>177</v>
      </c>
      <c r="Q22" s="77"/>
      <c r="R22" s="12"/>
      <c r="S22" s="12"/>
      <c r="T22" s="12"/>
      <c r="U22" s="12"/>
      <c r="V22" s="12"/>
      <c r="W22" s="12"/>
      <c r="X22" s="14"/>
      <c r="Y22" s="77"/>
      <c r="Z22" s="12"/>
      <c r="AA22" s="59"/>
      <c r="AB22" s="9"/>
      <c r="AC22" s="12"/>
      <c r="AD22" s="3"/>
      <c r="AE22" s="141"/>
      <c r="AF22" s="136"/>
      <c r="AG22" s="9"/>
      <c r="AH22" s="5"/>
      <c r="AI22" s="3"/>
    </row>
    <row r="23" spans="2:35">
      <c r="B23" s="55">
        <v>15</v>
      </c>
      <c r="C23" s="28" t="s">
        <v>331</v>
      </c>
      <c r="D23" s="15">
        <v>62076</v>
      </c>
      <c r="E23" s="16" t="s">
        <v>265</v>
      </c>
      <c r="F23" s="26" t="s">
        <v>4</v>
      </c>
      <c r="G23" s="26" t="s">
        <v>332</v>
      </c>
      <c r="H23" s="148">
        <f>Q23+R23+S23+U23+V23+Z23+AC23</f>
        <v>829</v>
      </c>
      <c r="I23" s="77"/>
      <c r="J23" s="12"/>
      <c r="K23" s="12"/>
      <c r="L23" s="12"/>
      <c r="M23" s="12"/>
      <c r="N23" s="12"/>
      <c r="O23" s="12"/>
      <c r="P23" s="14"/>
      <c r="Q23" s="82">
        <v>139</v>
      </c>
      <c r="R23" s="79">
        <v>157</v>
      </c>
      <c r="S23" s="79">
        <v>128</v>
      </c>
      <c r="T23" s="15">
        <v>0</v>
      </c>
      <c r="U23" s="79">
        <v>82</v>
      </c>
      <c r="V23" s="79">
        <v>188</v>
      </c>
      <c r="W23" s="5"/>
      <c r="X23" s="7"/>
      <c r="Y23" s="77"/>
      <c r="Z23" s="80">
        <v>62</v>
      </c>
      <c r="AA23" s="59"/>
      <c r="AB23" s="27"/>
      <c r="AC23" s="80">
        <v>73</v>
      </c>
      <c r="AD23" s="3"/>
      <c r="AE23" s="142"/>
      <c r="AF23" s="137"/>
      <c r="AG23" s="27"/>
      <c r="AH23" s="2">
        <v>28</v>
      </c>
      <c r="AI23" s="3"/>
    </row>
    <row r="24" spans="2:35">
      <c r="B24" s="55">
        <v>16</v>
      </c>
      <c r="C24" s="28" t="s">
        <v>170</v>
      </c>
      <c r="D24" s="15">
        <v>79196</v>
      </c>
      <c r="E24" s="16" t="s">
        <v>171</v>
      </c>
      <c r="F24" s="26" t="s">
        <v>6</v>
      </c>
      <c r="G24" s="26" t="s">
        <v>332</v>
      </c>
      <c r="H24" s="148">
        <f>I24+J24+K24+L24+M24+N24+O24+P24+Q24+R24+S24+T24+U24+V24+W24+X24+Y24+Z24+AB24+AC24+AE24+AF24+AG24+AH24</f>
        <v>829</v>
      </c>
      <c r="I24" s="77"/>
      <c r="J24" s="12"/>
      <c r="K24" s="12"/>
      <c r="L24" s="12"/>
      <c r="M24" s="12"/>
      <c r="N24" s="12"/>
      <c r="O24" s="12"/>
      <c r="P24" s="14"/>
      <c r="Q24" s="21">
        <v>123</v>
      </c>
      <c r="R24" s="4"/>
      <c r="S24" s="15">
        <v>174</v>
      </c>
      <c r="T24" s="15">
        <v>143</v>
      </c>
      <c r="U24" s="15">
        <v>200</v>
      </c>
      <c r="V24" s="2"/>
      <c r="W24" s="2"/>
      <c r="X24" s="16">
        <v>189</v>
      </c>
      <c r="Y24" s="77"/>
      <c r="Z24" s="12"/>
      <c r="AA24" s="59"/>
      <c r="AB24" s="9"/>
      <c r="AC24" s="12"/>
      <c r="AD24" s="3"/>
      <c r="AE24" s="141"/>
      <c r="AF24" s="136"/>
      <c r="AG24" s="9"/>
      <c r="AH24" s="5"/>
      <c r="AI24" s="3"/>
    </row>
    <row r="25" spans="2:35">
      <c r="B25" s="55">
        <v>17</v>
      </c>
      <c r="C25" s="28" t="s">
        <v>157</v>
      </c>
      <c r="D25" s="15">
        <v>85414</v>
      </c>
      <c r="E25" s="16" t="s">
        <v>158</v>
      </c>
      <c r="F25" s="26" t="s">
        <v>15</v>
      </c>
      <c r="G25" s="26" t="s">
        <v>332</v>
      </c>
      <c r="H25" s="148">
        <f>I25+J25+K25+L25+M25+N25+O25+P25+Q25+R25+S25+T25+U25+V25+W25+X25+Y25+Z25+AB25+AC25+AE25+AF25+AG25+AH25</f>
        <v>816</v>
      </c>
      <c r="I25" s="77"/>
      <c r="J25" s="12"/>
      <c r="K25" s="12"/>
      <c r="L25" s="12"/>
      <c r="M25" s="12"/>
      <c r="N25" s="12"/>
      <c r="O25" s="12"/>
      <c r="P25" s="14"/>
      <c r="Q25" s="22"/>
      <c r="R25" s="15">
        <v>162</v>
      </c>
      <c r="S25" s="15">
        <v>78</v>
      </c>
      <c r="T25" s="2"/>
      <c r="U25" s="15">
        <v>145</v>
      </c>
      <c r="V25" s="2"/>
      <c r="W25" s="2"/>
      <c r="X25" s="16">
        <v>207</v>
      </c>
      <c r="Y25" s="21">
        <v>97</v>
      </c>
      <c r="Z25" s="87"/>
      <c r="AA25" s="152"/>
      <c r="AB25" s="18">
        <v>47</v>
      </c>
      <c r="AC25" s="5"/>
      <c r="AD25" s="3"/>
      <c r="AE25" s="142"/>
      <c r="AF25" s="137"/>
      <c r="AG25" s="124">
        <v>80</v>
      </c>
      <c r="AH25" s="5"/>
      <c r="AI25" s="3"/>
    </row>
    <row r="26" spans="2:35">
      <c r="B26" s="55">
        <v>18</v>
      </c>
      <c r="C26" s="28" t="s">
        <v>44</v>
      </c>
      <c r="D26" s="15">
        <v>121714</v>
      </c>
      <c r="E26" s="16" t="s">
        <v>68</v>
      </c>
      <c r="F26" s="26" t="s">
        <v>8</v>
      </c>
      <c r="G26" s="26" t="s">
        <v>333</v>
      </c>
      <c r="H26" s="148">
        <f>I26+J26+K26+L26+M26+N26+O26+P26+Q26+R26+S26+T26+U26+V26+W26+X26+Y26+Z26+AB26+AC26+AE26+AF26+AG26+AH26</f>
        <v>813</v>
      </c>
      <c r="I26" s="21"/>
      <c r="J26" s="15">
        <v>203</v>
      </c>
      <c r="K26" s="15">
        <v>76</v>
      </c>
      <c r="L26" s="15">
        <v>187</v>
      </c>
      <c r="M26" s="15">
        <v>146</v>
      </c>
      <c r="N26" s="2"/>
      <c r="O26" s="2"/>
      <c r="P26" s="16">
        <v>201</v>
      </c>
      <c r="Q26" s="77"/>
      <c r="R26" s="12"/>
      <c r="S26" s="12"/>
      <c r="T26" s="12"/>
      <c r="U26" s="12"/>
      <c r="V26" s="12"/>
      <c r="W26" s="12"/>
      <c r="X26" s="14"/>
      <c r="Y26" s="77"/>
      <c r="Z26" s="12"/>
      <c r="AA26" s="59"/>
      <c r="AB26" s="9"/>
      <c r="AC26" s="12"/>
      <c r="AD26" s="3"/>
      <c r="AE26" s="141"/>
      <c r="AF26" s="136"/>
      <c r="AG26" s="9"/>
      <c r="AH26" s="5"/>
      <c r="AI26" s="3"/>
    </row>
    <row r="27" spans="2:35">
      <c r="B27" s="55">
        <v>19</v>
      </c>
      <c r="C27" s="28" t="s">
        <v>48</v>
      </c>
      <c r="D27" s="15">
        <v>135096</v>
      </c>
      <c r="E27" s="16" t="s">
        <v>74</v>
      </c>
      <c r="F27" s="26" t="s">
        <v>10</v>
      </c>
      <c r="G27" s="26" t="s">
        <v>333</v>
      </c>
      <c r="H27" s="148">
        <f>I27+J27+K27+L27+M27+N27+O27+P27+Q27+R27+S27+T27+U27+V27+W27+X27+Y27+Z27+AB27+AC27+AE27+AF27+AG27+AH27</f>
        <v>806</v>
      </c>
      <c r="I27" s="21"/>
      <c r="J27" s="15">
        <v>222</v>
      </c>
      <c r="K27" s="15">
        <v>124</v>
      </c>
      <c r="L27" s="2"/>
      <c r="M27" s="2"/>
      <c r="N27" s="2"/>
      <c r="O27" s="2"/>
      <c r="P27" s="16">
        <v>169</v>
      </c>
      <c r="Q27" s="24"/>
      <c r="R27" s="5"/>
      <c r="S27" s="5"/>
      <c r="T27" s="5"/>
      <c r="U27" s="5"/>
      <c r="V27" s="5"/>
      <c r="W27" s="5"/>
      <c r="X27" s="7"/>
      <c r="Y27" s="21">
        <v>73</v>
      </c>
      <c r="Z27" s="87"/>
      <c r="AA27" s="152"/>
      <c r="AB27" s="18">
        <v>72</v>
      </c>
      <c r="AC27" s="5"/>
      <c r="AD27" s="3"/>
      <c r="AE27" s="25">
        <v>71</v>
      </c>
      <c r="AF27" s="137"/>
      <c r="AG27" s="124">
        <v>75</v>
      </c>
      <c r="AH27" s="5"/>
      <c r="AI27" s="3"/>
    </row>
    <row r="28" spans="2:35">
      <c r="B28" s="55">
        <v>20</v>
      </c>
      <c r="C28" s="28" t="s">
        <v>163</v>
      </c>
      <c r="D28" s="15">
        <v>15934</v>
      </c>
      <c r="E28" s="16" t="s">
        <v>164</v>
      </c>
      <c r="F28" s="26" t="s">
        <v>8</v>
      </c>
      <c r="G28" s="26" t="s">
        <v>332</v>
      </c>
      <c r="H28" s="148">
        <f>I28+J28+K28+L28+M28+N28+O28+P28+Q28+R28+S28+T28+U28+V28+W28+X28+Y28+Z28+AB28+AC28+AE28+AF28+AG28+AH28</f>
        <v>801</v>
      </c>
      <c r="I28" s="77"/>
      <c r="J28" s="12"/>
      <c r="K28" s="12"/>
      <c r="L28" s="12"/>
      <c r="M28" s="12"/>
      <c r="N28" s="12"/>
      <c r="O28" s="12"/>
      <c r="P28" s="14"/>
      <c r="Q28" s="21">
        <v>0</v>
      </c>
      <c r="R28" s="15">
        <v>178</v>
      </c>
      <c r="S28" s="15">
        <v>138</v>
      </c>
      <c r="T28" s="15">
        <v>155</v>
      </c>
      <c r="U28" s="15">
        <v>131</v>
      </c>
      <c r="V28" s="2"/>
      <c r="W28" s="2"/>
      <c r="X28" s="16">
        <v>199</v>
      </c>
      <c r="Y28" s="77"/>
      <c r="Z28" s="12"/>
      <c r="AA28" s="59"/>
      <c r="AB28" s="9"/>
      <c r="AC28" s="12"/>
      <c r="AD28" s="3"/>
      <c r="AE28" s="141"/>
      <c r="AF28" s="136"/>
      <c r="AG28" s="9"/>
      <c r="AH28" s="5"/>
      <c r="AI28" s="3"/>
    </row>
    <row r="29" spans="2:35">
      <c r="B29" s="55">
        <v>21</v>
      </c>
      <c r="C29" s="28" t="s">
        <v>165</v>
      </c>
      <c r="D29" s="15">
        <v>20747</v>
      </c>
      <c r="E29" s="16" t="s">
        <v>167</v>
      </c>
      <c r="F29" s="26" t="s">
        <v>166</v>
      </c>
      <c r="G29" s="26" t="s">
        <v>332</v>
      </c>
      <c r="H29" s="148">
        <f>I29+J29+K29+L29+M29+N29+O29+P29+Q29+R29+S29+T29+U29+V29+W29+X29+Y29+Z29+AB29+AC29+AE29+AF29+AG29+AH29</f>
        <v>800</v>
      </c>
      <c r="I29" s="77"/>
      <c r="J29" s="12"/>
      <c r="K29" s="12"/>
      <c r="L29" s="12"/>
      <c r="M29" s="12"/>
      <c r="N29" s="12"/>
      <c r="O29" s="12"/>
      <c r="P29" s="14"/>
      <c r="Q29" s="21">
        <v>193</v>
      </c>
      <c r="R29" s="15">
        <v>227</v>
      </c>
      <c r="S29" s="5"/>
      <c r="T29" s="5"/>
      <c r="U29" s="15">
        <v>183</v>
      </c>
      <c r="V29" s="5"/>
      <c r="W29" s="5"/>
      <c r="X29" s="16">
        <v>197</v>
      </c>
      <c r="Y29" s="77"/>
      <c r="Z29" s="12"/>
      <c r="AA29" s="59"/>
      <c r="AB29" s="9"/>
      <c r="AC29" s="12"/>
      <c r="AD29" s="3"/>
      <c r="AE29" s="141"/>
      <c r="AF29" s="136"/>
      <c r="AG29" s="9"/>
      <c r="AH29" s="5"/>
      <c r="AI29" s="3"/>
    </row>
    <row r="30" spans="2:35">
      <c r="B30" s="55">
        <v>22</v>
      </c>
      <c r="C30" s="28" t="s">
        <v>181</v>
      </c>
      <c r="D30" s="15">
        <v>24594</v>
      </c>
      <c r="E30" s="16" t="s">
        <v>182</v>
      </c>
      <c r="F30" s="26" t="s">
        <v>2</v>
      </c>
      <c r="G30" s="26" t="s">
        <v>332</v>
      </c>
      <c r="H30" s="148">
        <f>I30+J30+K30+L30+M30+N30+O30+P30+Q30+R30+S30+T30+U30+V30+W30+X30+Y30+Z30+AB30+AC30+AE30+AF30+AG30+AH30+AD30+AI30</f>
        <v>787</v>
      </c>
      <c r="I30" s="77"/>
      <c r="J30" s="12"/>
      <c r="K30" s="12"/>
      <c r="L30" s="12"/>
      <c r="M30" s="12"/>
      <c r="N30" s="12"/>
      <c r="O30" s="12"/>
      <c r="P30" s="14"/>
      <c r="Q30" s="22"/>
      <c r="R30" s="4"/>
      <c r="S30" s="15">
        <v>98</v>
      </c>
      <c r="T30" s="15">
        <v>165</v>
      </c>
      <c r="U30" s="15">
        <v>153</v>
      </c>
      <c r="V30" s="2"/>
      <c r="W30" s="2"/>
      <c r="X30" s="16">
        <v>181</v>
      </c>
      <c r="Y30" s="77"/>
      <c r="Z30" s="12"/>
      <c r="AA30" s="59"/>
      <c r="AB30" s="9"/>
      <c r="AC30" s="12"/>
      <c r="AD30" s="3">
        <v>88</v>
      </c>
      <c r="AE30" s="141"/>
      <c r="AF30" s="136"/>
      <c r="AG30" s="9"/>
      <c r="AH30" s="5"/>
      <c r="AI30" s="3">
        <v>102</v>
      </c>
    </row>
    <row r="31" spans="2:35">
      <c r="B31" s="55">
        <v>23</v>
      </c>
      <c r="C31" s="28" t="s">
        <v>16</v>
      </c>
      <c r="D31" s="15">
        <v>62610</v>
      </c>
      <c r="E31" s="16" t="s">
        <v>17</v>
      </c>
      <c r="F31" s="26" t="s">
        <v>13</v>
      </c>
      <c r="G31" s="26" t="s">
        <v>333</v>
      </c>
      <c r="H31" s="148">
        <f>I31+J31+K31+L31+M31+N31+O31+P31+Q31+R31+S31+T31+U31+V31+W31+X31+Y31+Z31+AB31+AC31+AE31+AF31+AG31+AH31</f>
        <v>784</v>
      </c>
      <c r="I31" s="22">
        <v>0</v>
      </c>
      <c r="J31" s="4"/>
      <c r="K31" s="15">
        <v>146</v>
      </c>
      <c r="L31" s="15">
        <v>213</v>
      </c>
      <c r="M31" s="2"/>
      <c r="N31" s="15">
        <v>203</v>
      </c>
      <c r="O31" s="15">
        <v>222</v>
      </c>
      <c r="P31" s="3"/>
      <c r="Q31" s="77"/>
      <c r="R31" s="12"/>
      <c r="S31" s="12"/>
      <c r="T31" s="12"/>
      <c r="U31" s="12"/>
      <c r="V31" s="12"/>
      <c r="W31" s="12"/>
      <c r="X31" s="14"/>
      <c r="Y31" s="77"/>
      <c r="Z31" s="12"/>
      <c r="AA31" s="59"/>
      <c r="AB31" s="9"/>
      <c r="AC31" s="12"/>
      <c r="AD31" s="3"/>
      <c r="AE31" s="141"/>
      <c r="AF31" s="136"/>
      <c r="AG31" s="9"/>
      <c r="AH31" s="5"/>
      <c r="AI31" s="3"/>
    </row>
    <row r="32" spans="2:35">
      <c r="B32" s="55">
        <v>24</v>
      </c>
      <c r="C32" s="28" t="s">
        <v>124</v>
      </c>
      <c r="D32" s="15">
        <v>160373</v>
      </c>
      <c r="E32" s="16" t="s">
        <v>125</v>
      </c>
      <c r="F32" s="26" t="s">
        <v>10</v>
      </c>
      <c r="G32" s="26" t="s">
        <v>333</v>
      </c>
      <c r="H32" s="148">
        <f>I32+J32+K32+L32+M32+N32+O32+P32+Q32+R32+S32+T32+U32+V32+W32+X32+Y32+Z32+AB32+AC32+AE32+AF32+AG32+AH32</f>
        <v>772</v>
      </c>
      <c r="I32" s="22">
        <v>144</v>
      </c>
      <c r="J32" s="5"/>
      <c r="K32" s="5"/>
      <c r="L32" s="15">
        <v>226</v>
      </c>
      <c r="M32" s="2"/>
      <c r="N32" s="15">
        <v>182</v>
      </c>
      <c r="O32" s="5"/>
      <c r="P32" s="7"/>
      <c r="Q32" s="24"/>
      <c r="R32" s="5"/>
      <c r="S32" s="5"/>
      <c r="T32" s="5"/>
      <c r="U32" s="5"/>
      <c r="V32" s="5"/>
      <c r="W32" s="5"/>
      <c r="X32" s="7"/>
      <c r="Y32" s="24"/>
      <c r="Z32" s="5"/>
      <c r="AA32" s="59"/>
      <c r="AB32" s="18">
        <v>73</v>
      </c>
      <c r="AC32" s="87"/>
      <c r="AD32" s="153"/>
      <c r="AE32" s="25">
        <v>107</v>
      </c>
      <c r="AF32" s="137"/>
      <c r="AG32" s="124">
        <v>40</v>
      </c>
      <c r="AH32" s="5"/>
      <c r="AI32" s="3"/>
    </row>
    <row r="33" spans="2:35">
      <c r="B33" s="55">
        <v>25</v>
      </c>
      <c r="C33" s="28" t="s">
        <v>244</v>
      </c>
      <c r="D33" s="15">
        <v>113109</v>
      </c>
      <c r="E33" s="16" t="s">
        <v>245</v>
      </c>
      <c r="F33" s="26" t="s">
        <v>10</v>
      </c>
      <c r="G33" s="26" t="s">
        <v>332</v>
      </c>
      <c r="H33" s="148">
        <f>I33+J33+K33+L33+M33+N33+O33+P33+Q33+R33+S33+T33+U33+V33+W33+X33+Y33+Z33+AB33+AC33+AE33+AF33+AG33+AH33</f>
        <v>749.2</v>
      </c>
      <c r="I33" s="24"/>
      <c r="J33" s="5"/>
      <c r="K33" s="5"/>
      <c r="L33" s="5"/>
      <c r="M33" s="5"/>
      <c r="N33" s="5"/>
      <c r="O33" s="5"/>
      <c r="P33" s="7"/>
      <c r="Q33" s="21">
        <v>200</v>
      </c>
      <c r="R33" s="5"/>
      <c r="S33" s="5"/>
      <c r="T33" s="5"/>
      <c r="U33" s="15">
        <v>144</v>
      </c>
      <c r="V33" s="5"/>
      <c r="W33" s="15">
        <v>55</v>
      </c>
      <c r="X33" s="7"/>
      <c r="Y33" s="21">
        <v>68</v>
      </c>
      <c r="Z33" s="87"/>
      <c r="AA33" s="152"/>
      <c r="AB33" s="18">
        <v>117</v>
      </c>
      <c r="AC33" s="5"/>
      <c r="AD33" s="3"/>
      <c r="AE33" s="142"/>
      <c r="AF33" s="138">
        <v>65.2</v>
      </c>
      <c r="AG33" s="124">
        <v>100</v>
      </c>
      <c r="AH33" s="5"/>
      <c r="AI33" s="3"/>
    </row>
    <row r="34" spans="2:35">
      <c r="B34" s="55">
        <v>26</v>
      </c>
      <c r="C34" s="28" t="s">
        <v>87</v>
      </c>
      <c r="D34" s="15">
        <v>121713</v>
      </c>
      <c r="E34" s="16" t="s">
        <v>101</v>
      </c>
      <c r="F34" s="26" t="s">
        <v>8</v>
      </c>
      <c r="G34" s="26" t="s">
        <v>333</v>
      </c>
      <c r="H34" s="148">
        <f>I34+J34+K34+L34+M34+N34+O34+P34+Q34+R34+S34+T34+U34+V34+W34+X34+Y34+Z34+AB34+AC34+AE34+AF34+AG34+AH34</f>
        <v>745</v>
      </c>
      <c r="I34" s="22"/>
      <c r="J34" s="15">
        <v>225</v>
      </c>
      <c r="K34" s="15">
        <v>181</v>
      </c>
      <c r="L34" s="15">
        <v>185</v>
      </c>
      <c r="M34" s="15">
        <v>154</v>
      </c>
      <c r="N34" s="2"/>
      <c r="O34" s="2"/>
      <c r="P34" s="3"/>
      <c r="Q34" s="77"/>
      <c r="R34" s="12"/>
      <c r="S34" s="12"/>
      <c r="T34" s="12"/>
      <c r="U34" s="12"/>
      <c r="V34" s="12"/>
      <c r="W34" s="12"/>
      <c r="X34" s="14"/>
      <c r="Y34" s="77"/>
      <c r="Z34" s="12"/>
      <c r="AA34" s="59"/>
      <c r="AB34" s="9"/>
      <c r="AC34" s="12"/>
      <c r="AD34" s="3"/>
      <c r="AE34" s="141"/>
      <c r="AF34" s="136"/>
      <c r="AG34" s="9"/>
      <c r="AH34" s="5"/>
      <c r="AI34" s="3"/>
    </row>
    <row r="35" spans="2:35">
      <c r="B35" s="55">
        <v>27</v>
      </c>
      <c r="C35" s="28" t="s">
        <v>216</v>
      </c>
      <c r="D35" s="15">
        <v>85413</v>
      </c>
      <c r="E35" s="16" t="s">
        <v>217</v>
      </c>
      <c r="F35" s="26" t="s">
        <v>15</v>
      </c>
      <c r="G35" s="26" t="s">
        <v>332</v>
      </c>
      <c r="H35" s="148">
        <f>I35+J35+K35+L35+M35+N35+O35+P35+Q35+R35+S35+T35+U35+V35+W35+X35+Y35+Z35+AB35+AC35+AE35+AF35+AG35+AH35</f>
        <v>743</v>
      </c>
      <c r="I35" s="77"/>
      <c r="J35" s="12"/>
      <c r="K35" s="12"/>
      <c r="L35" s="12"/>
      <c r="M35" s="12"/>
      <c r="N35" s="12"/>
      <c r="O35" s="12"/>
      <c r="P35" s="14"/>
      <c r="Q35" s="22"/>
      <c r="R35" s="15">
        <v>217</v>
      </c>
      <c r="S35" s="15">
        <v>194</v>
      </c>
      <c r="T35" s="2"/>
      <c r="U35" s="15">
        <v>147</v>
      </c>
      <c r="V35" s="2"/>
      <c r="W35" s="15">
        <v>97</v>
      </c>
      <c r="X35" s="16">
        <v>88</v>
      </c>
      <c r="Y35" s="77"/>
      <c r="Z35" s="12"/>
      <c r="AA35" s="59"/>
      <c r="AB35" s="9"/>
      <c r="AC35" s="12"/>
      <c r="AD35" s="3"/>
      <c r="AE35" s="141"/>
      <c r="AF35" s="136"/>
      <c r="AG35" s="9"/>
      <c r="AH35" s="5"/>
      <c r="AI35" s="3"/>
    </row>
    <row r="36" spans="2:35">
      <c r="B36" s="55">
        <v>28</v>
      </c>
      <c r="C36" s="28" t="s">
        <v>208</v>
      </c>
      <c r="D36" s="15">
        <v>198386</v>
      </c>
      <c r="E36" s="16">
        <v>121272</v>
      </c>
      <c r="F36" s="26" t="s">
        <v>205</v>
      </c>
      <c r="G36" s="26" t="s">
        <v>332</v>
      </c>
      <c r="H36" s="148">
        <f>I36+J36+K36+L36+M36+N36+O36+P36+Q36+R36+S36+T36+U36+V36+W36+X36+Y36+Z36+AB36+AC36+AE36+AF36+AG36+AH36</f>
        <v>737</v>
      </c>
      <c r="I36" s="77"/>
      <c r="J36" s="12"/>
      <c r="K36" s="12"/>
      <c r="L36" s="12"/>
      <c r="M36" s="12"/>
      <c r="N36" s="12"/>
      <c r="O36" s="12"/>
      <c r="P36" s="14"/>
      <c r="Q36" s="21">
        <v>156</v>
      </c>
      <c r="R36" s="4"/>
      <c r="S36" s="15">
        <v>158</v>
      </c>
      <c r="T36" s="15">
        <v>149</v>
      </c>
      <c r="U36" s="15">
        <v>157</v>
      </c>
      <c r="V36" s="2"/>
      <c r="W36" s="2"/>
      <c r="X36" s="16">
        <v>117</v>
      </c>
      <c r="Y36" s="77"/>
      <c r="Z36" s="12"/>
      <c r="AA36" s="59"/>
      <c r="AB36" s="9"/>
      <c r="AC36" s="12"/>
      <c r="AD36" s="3"/>
      <c r="AE36" s="141"/>
      <c r="AF36" s="136"/>
      <c r="AG36" s="9"/>
      <c r="AH36" s="5"/>
      <c r="AI36" s="3"/>
    </row>
    <row r="37" spans="2:35">
      <c r="B37" s="55">
        <v>29</v>
      </c>
      <c r="C37" s="28" t="s">
        <v>296</v>
      </c>
      <c r="D37" s="15">
        <v>65617</v>
      </c>
      <c r="E37" s="16" t="s">
        <v>297</v>
      </c>
      <c r="F37" s="26" t="s">
        <v>175</v>
      </c>
      <c r="G37" s="26" t="s">
        <v>332</v>
      </c>
      <c r="H37" s="148">
        <f>I37+J37+K37+L37+M37+N37+O37+P37+Q37+R37+S37+T37+U37+V37+W37+X37+Y37+Z37+AB37+AC37+AE37+AF37+AG37+AH37+AA37+AD37</f>
        <v>734</v>
      </c>
      <c r="I37" s="77"/>
      <c r="J37" s="12"/>
      <c r="K37" s="12"/>
      <c r="L37" s="12"/>
      <c r="M37" s="12"/>
      <c r="N37" s="12"/>
      <c r="O37" s="12"/>
      <c r="P37" s="14"/>
      <c r="Q37" s="24"/>
      <c r="R37" s="15">
        <v>233</v>
      </c>
      <c r="S37" s="15">
        <v>138</v>
      </c>
      <c r="T37" s="5"/>
      <c r="U37" s="15">
        <v>143</v>
      </c>
      <c r="V37" s="5"/>
      <c r="W37" s="5"/>
      <c r="X37" s="7"/>
      <c r="Y37" s="77"/>
      <c r="Z37" s="12"/>
      <c r="AA37" s="59">
        <v>109</v>
      </c>
      <c r="AB37" s="9"/>
      <c r="AC37" s="12"/>
      <c r="AD37" s="3">
        <v>111</v>
      </c>
      <c r="AE37" s="141"/>
      <c r="AF37" s="136"/>
      <c r="AG37" s="9"/>
      <c r="AH37" s="5"/>
      <c r="AI37" s="3"/>
    </row>
    <row r="38" spans="2:35">
      <c r="B38" s="55">
        <v>30</v>
      </c>
      <c r="C38" s="28" t="s">
        <v>50</v>
      </c>
      <c r="D38" s="15">
        <v>102184</v>
      </c>
      <c r="E38" s="16" t="s">
        <v>75</v>
      </c>
      <c r="F38" s="26" t="s">
        <v>10</v>
      </c>
      <c r="G38" s="26" t="s">
        <v>333</v>
      </c>
      <c r="H38" s="148">
        <f>I38+J38+K38+L38+M38+N38+O38+P38+Q38+R38+S38+T38+U38+V38+W38+X38+Y38+Z38+AB38+AC38+AE38+AF38+AG38+AH38</f>
        <v>731</v>
      </c>
      <c r="I38" s="21">
        <v>180</v>
      </c>
      <c r="J38" s="4"/>
      <c r="K38" s="15">
        <v>216</v>
      </c>
      <c r="L38" s="2"/>
      <c r="M38" s="15">
        <v>176</v>
      </c>
      <c r="N38" s="2"/>
      <c r="O38" s="2"/>
      <c r="P38" s="16">
        <v>159</v>
      </c>
      <c r="Q38" s="21">
        <v>0</v>
      </c>
      <c r="R38" s="5"/>
      <c r="S38" s="5"/>
      <c r="T38" s="5"/>
      <c r="U38" s="5"/>
      <c r="V38" s="5"/>
      <c r="W38" s="5"/>
      <c r="X38" s="7"/>
      <c r="Y38" s="24"/>
      <c r="Z38" s="5"/>
      <c r="AA38" s="59"/>
      <c r="AB38" s="27"/>
      <c r="AC38" s="5"/>
      <c r="AD38" s="3"/>
      <c r="AE38" s="142"/>
      <c r="AF38" s="137"/>
      <c r="AG38" s="27"/>
      <c r="AH38" s="5"/>
      <c r="AI38" s="3"/>
    </row>
    <row r="39" spans="2:35">
      <c r="B39" s="55">
        <v>31</v>
      </c>
      <c r="C39" s="28" t="s">
        <v>183</v>
      </c>
      <c r="D39" s="15">
        <v>85499</v>
      </c>
      <c r="E39" s="16" t="s">
        <v>184</v>
      </c>
      <c r="F39" s="26" t="s">
        <v>10</v>
      </c>
      <c r="G39" s="26" t="s">
        <v>332</v>
      </c>
      <c r="H39" s="148">
        <f>I39+J39+K39+L39+M39+N39+O39+P39+Q39+R39+S39+T39+U39+V39+W39+X39+Y39+Z39+AB39+AC39+AE39+AF39+AG39+AH39</f>
        <v>723.1</v>
      </c>
      <c r="I39" s="24"/>
      <c r="J39" s="5"/>
      <c r="K39" s="5"/>
      <c r="L39" s="5"/>
      <c r="M39" s="5"/>
      <c r="N39" s="5"/>
      <c r="O39" s="5"/>
      <c r="P39" s="7"/>
      <c r="Q39" s="23"/>
      <c r="R39" s="15">
        <v>137</v>
      </c>
      <c r="S39" s="15">
        <v>107</v>
      </c>
      <c r="T39" s="2"/>
      <c r="U39" s="2"/>
      <c r="V39" s="2"/>
      <c r="W39" s="2"/>
      <c r="X39" s="16">
        <v>179</v>
      </c>
      <c r="Y39" s="21">
        <v>77</v>
      </c>
      <c r="Z39" s="87"/>
      <c r="AA39" s="152"/>
      <c r="AB39" s="18">
        <v>87</v>
      </c>
      <c r="AC39" s="5"/>
      <c r="AD39" s="3"/>
      <c r="AE39" s="142"/>
      <c r="AF39" s="138">
        <v>67.099999999999994</v>
      </c>
      <c r="AG39" s="124">
        <v>69</v>
      </c>
      <c r="AH39" s="5"/>
      <c r="AI39" s="3"/>
    </row>
    <row r="40" spans="2:35">
      <c r="B40" s="55">
        <v>32</v>
      </c>
      <c r="C40" s="28" t="s">
        <v>31</v>
      </c>
      <c r="D40" s="15">
        <v>123834</v>
      </c>
      <c r="E40" s="16" t="s">
        <v>32</v>
      </c>
      <c r="F40" s="26" t="s">
        <v>10</v>
      </c>
      <c r="G40" s="26" t="s">
        <v>333</v>
      </c>
      <c r="H40" s="148">
        <f>I40+J40+K40+L40+M40+N40+O40+P40+Q40+R40+S40+T40+U40+V40+W40+X40+Y40+Z40+AB40+AC40+AE40+AF40+AG40+AH40</f>
        <v>711</v>
      </c>
      <c r="I40" s="22"/>
      <c r="J40" s="2"/>
      <c r="K40" s="15">
        <v>183</v>
      </c>
      <c r="L40" s="15">
        <v>75</v>
      </c>
      <c r="M40" s="2"/>
      <c r="N40" s="2"/>
      <c r="O40" s="15">
        <v>208</v>
      </c>
      <c r="P40" s="3"/>
      <c r="Q40" s="24"/>
      <c r="R40" s="5"/>
      <c r="S40" s="5"/>
      <c r="T40" s="5"/>
      <c r="U40" s="5"/>
      <c r="V40" s="5"/>
      <c r="W40" s="5"/>
      <c r="X40" s="7"/>
      <c r="Y40" s="21">
        <v>116</v>
      </c>
      <c r="Z40" s="87"/>
      <c r="AA40" s="152"/>
      <c r="AB40" s="27"/>
      <c r="AC40" s="5"/>
      <c r="AD40" s="3"/>
      <c r="AE40" s="25">
        <v>85</v>
      </c>
      <c r="AF40" s="138">
        <v>44</v>
      </c>
      <c r="AG40" s="27"/>
      <c r="AH40" s="5"/>
      <c r="AI40" s="3"/>
    </row>
    <row r="41" spans="2:35">
      <c r="B41" s="55">
        <v>33</v>
      </c>
      <c r="C41" s="28" t="s">
        <v>236</v>
      </c>
      <c r="D41" s="15">
        <v>22681</v>
      </c>
      <c r="E41" s="16">
        <v>1213</v>
      </c>
      <c r="F41" s="26" t="s">
        <v>62</v>
      </c>
      <c r="G41" s="26" t="s">
        <v>332</v>
      </c>
      <c r="H41" s="148">
        <f>I41+J41+K41+L41+M41+N41+O41+P41+Q41+R41+S41+T41+U41+V41+W41+X41+Y41+Z41+AB41+AC41+AE41+AF41+AG41+AH41</f>
        <v>706</v>
      </c>
      <c r="I41" s="77"/>
      <c r="J41" s="12"/>
      <c r="K41" s="12"/>
      <c r="L41" s="12"/>
      <c r="M41" s="12"/>
      <c r="N41" s="12"/>
      <c r="O41" s="12"/>
      <c r="P41" s="14"/>
      <c r="Q41" s="21">
        <v>219</v>
      </c>
      <c r="R41" s="5"/>
      <c r="S41" s="5"/>
      <c r="T41" s="15">
        <v>229</v>
      </c>
      <c r="U41" s="15">
        <v>123</v>
      </c>
      <c r="V41" s="5"/>
      <c r="W41" s="15">
        <v>135</v>
      </c>
      <c r="X41" s="7"/>
      <c r="Y41" s="77"/>
      <c r="Z41" s="12"/>
      <c r="AA41" s="59"/>
      <c r="AB41" s="9"/>
      <c r="AC41" s="12"/>
      <c r="AD41" s="3"/>
      <c r="AE41" s="141"/>
      <c r="AF41" s="136"/>
      <c r="AG41" s="9"/>
      <c r="AH41" s="5"/>
      <c r="AI41" s="3"/>
    </row>
    <row r="42" spans="2:35">
      <c r="B42" s="55">
        <v>34</v>
      </c>
      <c r="C42" s="28" t="s">
        <v>54</v>
      </c>
      <c r="D42" s="15">
        <v>121720</v>
      </c>
      <c r="E42" s="16" t="s">
        <v>78</v>
      </c>
      <c r="F42" s="26" t="s">
        <v>8</v>
      </c>
      <c r="G42" s="26" t="s">
        <v>333</v>
      </c>
      <c r="H42" s="148">
        <f>I42+J42+K42+L42+M42+N42+O42+P42+Q42+R42+S42+T42+U42+V42+W42+X42+Y42+Z42+AB42+AC42+AE42+AF42+AG42+AH42</f>
        <v>701</v>
      </c>
      <c r="I42" s="21"/>
      <c r="J42" s="15">
        <v>67</v>
      </c>
      <c r="K42" s="15">
        <v>189</v>
      </c>
      <c r="L42" s="15">
        <v>182</v>
      </c>
      <c r="M42" s="15">
        <v>126</v>
      </c>
      <c r="N42" s="2"/>
      <c r="O42" s="2"/>
      <c r="P42" s="16">
        <v>137</v>
      </c>
      <c r="Q42" s="77"/>
      <c r="R42" s="12"/>
      <c r="S42" s="12"/>
      <c r="T42" s="12"/>
      <c r="U42" s="12"/>
      <c r="V42" s="12"/>
      <c r="W42" s="12"/>
      <c r="X42" s="14"/>
      <c r="Y42" s="77"/>
      <c r="Z42" s="12"/>
      <c r="AA42" s="59"/>
      <c r="AB42" s="9"/>
      <c r="AC42" s="12"/>
      <c r="AD42" s="3"/>
      <c r="AE42" s="141"/>
      <c r="AF42" s="136"/>
      <c r="AG42" s="9"/>
      <c r="AH42" s="5"/>
      <c r="AI42" s="3"/>
    </row>
    <row r="43" spans="2:35">
      <c r="B43" s="55">
        <v>35</v>
      </c>
      <c r="C43" s="28" t="s">
        <v>89</v>
      </c>
      <c r="D43" s="15">
        <v>132762</v>
      </c>
      <c r="E43" s="16" t="s">
        <v>103</v>
      </c>
      <c r="F43" s="26" t="s">
        <v>10</v>
      </c>
      <c r="G43" s="26" t="s">
        <v>333</v>
      </c>
      <c r="H43" s="148">
        <f>I43+J43+K43+L43+M43+N43+O43+P43+Q43+R43+S43+T43+U43+V43+W43+X43+Y43+Z43+AB43+AC43+AE43+AF43+AG43+AH43</f>
        <v>698</v>
      </c>
      <c r="I43" s="22"/>
      <c r="J43" s="15">
        <v>217</v>
      </c>
      <c r="K43" s="4"/>
      <c r="L43" s="15">
        <v>207</v>
      </c>
      <c r="M43" s="2"/>
      <c r="N43" s="15">
        <v>206</v>
      </c>
      <c r="O43" s="2"/>
      <c r="P43" s="3"/>
      <c r="Q43" s="24"/>
      <c r="R43" s="5"/>
      <c r="S43" s="5"/>
      <c r="T43" s="5"/>
      <c r="U43" s="5"/>
      <c r="V43" s="5"/>
      <c r="W43" s="5"/>
      <c r="X43" s="7"/>
      <c r="Y43" s="24"/>
      <c r="Z43" s="5"/>
      <c r="AA43" s="59"/>
      <c r="AB43" s="18">
        <v>68</v>
      </c>
      <c r="AC43" s="87"/>
      <c r="AD43" s="153"/>
      <c r="AE43" s="25">
        <v>0</v>
      </c>
      <c r="AF43" s="137"/>
      <c r="AG43" s="27"/>
      <c r="AH43" s="5"/>
      <c r="AI43" s="3"/>
    </row>
    <row r="44" spans="2:35">
      <c r="B44" s="55">
        <v>36</v>
      </c>
      <c r="C44" s="28" t="s">
        <v>41</v>
      </c>
      <c r="D44" s="15">
        <v>160770</v>
      </c>
      <c r="E44" s="16" t="s">
        <v>64</v>
      </c>
      <c r="F44" s="26" t="s">
        <v>18</v>
      </c>
      <c r="G44" s="26" t="s">
        <v>333</v>
      </c>
      <c r="H44" s="148">
        <f>I44+J44+K44+L44+M44+N44+O44+P44+Q44+R44+S44+T44+U44+V44+W44+X44+Y44+Z44+AB44+AC44+AE44+AF44+AG44+AH44</f>
        <v>691</v>
      </c>
      <c r="I44" s="21"/>
      <c r="J44" s="15">
        <v>129</v>
      </c>
      <c r="K44" s="15">
        <v>192</v>
      </c>
      <c r="L44" s="2"/>
      <c r="M44" s="15">
        <v>157</v>
      </c>
      <c r="N44" s="2"/>
      <c r="O44" s="2"/>
      <c r="P44" s="16">
        <v>213</v>
      </c>
      <c r="Q44" s="77"/>
      <c r="R44" s="12"/>
      <c r="S44" s="12"/>
      <c r="T44" s="12"/>
      <c r="U44" s="12"/>
      <c r="V44" s="12"/>
      <c r="W44" s="12"/>
      <c r="X44" s="14"/>
      <c r="Y44" s="77"/>
      <c r="Z44" s="12"/>
      <c r="AA44" s="59"/>
      <c r="AB44" s="9"/>
      <c r="AC44" s="12"/>
      <c r="AD44" s="3"/>
      <c r="AE44" s="141"/>
      <c r="AF44" s="136"/>
      <c r="AG44" s="9"/>
      <c r="AH44" s="5"/>
      <c r="AI44" s="3"/>
    </row>
    <row r="45" spans="2:35">
      <c r="B45" s="55">
        <v>37</v>
      </c>
      <c r="C45" s="28" t="s">
        <v>145</v>
      </c>
      <c r="D45" s="15">
        <v>68001</v>
      </c>
      <c r="E45" s="16" t="s">
        <v>83</v>
      </c>
      <c r="F45" s="26" t="s">
        <v>4</v>
      </c>
      <c r="G45" s="26" t="s">
        <v>333</v>
      </c>
      <c r="H45" s="148">
        <f>I45+J45+K45+L45+M45+N45+O45+P45+Q45+R45+S45+T45+U45+V45+W45+X45+Y45+Z45+AB45+AC45+AE45+AF45+AG45+AH45</f>
        <v>681</v>
      </c>
      <c r="I45" s="21">
        <v>215</v>
      </c>
      <c r="J45" s="15">
        <v>155</v>
      </c>
      <c r="K45" s="15">
        <v>161</v>
      </c>
      <c r="L45" s="2"/>
      <c r="M45" s="15">
        <v>82</v>
      </c>
      <c r="N45" s="2"/>
      <c r="O45" s="2"/>
      <c r="P45" s="16">
        <v>68</v>
      </c>
      <c r="Q45" s="77"/>
      <c r="R45" s="12"/>
      <c r="S45" s="12"/>
      <c r="T45" s="12"/>
      <c r="U45" s="12"/>
      <c r="V45" s="12"/>
      <c r="W45" s="12"/>
      <c r="X45" s="14"/>
      <c r="Y45" s="77"/>
      <c r="Z45" s="12"/>
      <c r="AA45" s="59"/>
      <c r="AB45" s="9"/>
      <c r="AC45" s="12"/>
      <c r="AD45" s="3"/>
      <c r="AE45" s="141"/>
      <c r="AF45" s="136"/>
      <c r="AG45" s="9"/>
      <c r="AH45" s="5"/>
      <c r="AI45" s="3"/>
    </row>
    <row r="46" spans="2:35">
      <c r="B46" s="55">
        <v>38</v>
      </c>
      <c r="C46" s="28" t="s">
        <v>191</v>
      </c>
      <c r="D46" s="15">
        <v>24542</v>
      </c>
      <c r="E46" s="16" t="s">
        <v>192</v>
      </c>
      <c r="F46" s="26" t="s">
        <v>2</v>
      </c>
      <c r="G46" s="26" t="s">
        <v>332</v>
      </c>
      <c r="H46" s="148">
        <f>I46+J46+K46+L46+M46+N46+O46+P46+Q46+R46+S46+T46+U46+V46+W46+X46+Y46+Z46+AB46+AC46+AE46+AF46+AG46+AH46+AD46+AI46</f>
        <v>680</v>
      </c>
      <c r="I46" s="77"/>
      <c r="J46" s="12"/>
      <c r="K46" s="12"/>
      <c r="L46" s="12"/>
      <c r="M46" s="12"/>
      <c r="N46" s="12"/>
      <c r="O46" s="12"/>
      <c r="P46" s="14"/>
      <c r="Q46" s="24"/>
      <c r="R46" s="15">
        <v>163</v>
      </c>
      <c r="S46" s="5"/>
      <c r="T46" s="5"/>
      <c r="U46" s="15">
        <v>187</v>
      </c>
      <c r="V46" s="5"/>
      <c r="W46" s="5"/>
      <c r="X46" s="16">
        <v>162</v>
      </c>
      <c r="Y46" s="77"/>
      <c r="Z46" s="12"/>
      <c r="AA46" s="59"/>
      <c r="AB46" s="9"/>
      <c r="AC46" s="12"/>
      <c r="AD46" s="3">
        <v>91</v>
      </c>
      <c r="AE46" s="141"/>
      <c r="AF46" s="136"/>
      <c r="AG46" s="9"/>
      <c r="AH46" s="5"/>
      <c r="AI46" s="3">
        <v>77</v>
      </c>
    </row>
    <row r="47" spans="2:35">
      <c r="B47" s="55">
        <v>39</v>
      </c>
      <c r="C47" s="28" t="s">
        <v>185</v>
      </c>
      <c r="D47" s="15">
        <v>54191</v>
      </c>
      <c r="E47" s="16" t="s">
        <v>186</v>
      </c>
      <c r="F47" s="26" t="s">
        <v>13</v>
      </c>
      <c r="G47" s="26" t="s">
        <v>332</v>
      </c>
      <c r="H47" s="148">
        <f>I47+J47+K47+L47+M47+N47+O47+P47+Q47+R47+S47+T47+U47+V47+W47+X47+Y47+Z47+AB47+AC47+AE47+AF47+AG47+AH47</f>
        <v>671</v>
      </c>
      <c r="I47" s="77"/>
      <c r="J47" s="12"/>
      <c r="K47" s="12"/>
      <c r="L47" s="12"/>
      <c r="M47" s="12"/>
      <c r="N47" s="12"/>
      <c r="O47" s="12"/>
      <c r="P47" s="14"/>
      <c r="Q47" s="23"/>
      <c r="R47" s="15">
        <v>161</v>
      </c>
      <c r="S47" s="15">
        <v>167</v>
      </c>
      <c r="T47" s="2"/>
      <c r="U47" s="15">
        <v>166</v>
      </c>
      <c r="V47" s="2"/>
      <c r="W47" s="2"/>
      <c r="X47" s="16">
        <v>177</v>
      </c>
      <c r="Y47" s="77"/>
      <c r="Z47" s="12"/>
      <c r="AA47" s="59"/>
      <c r="AB47" s="9"/>
      <c r="AC47" s="12"/>
      <c r="AD47" s="3"/>
      <c r="AE47" s="141"/>
      <c r="AF47" s="136"/>
      <c r="AG47" s="9"/>
      <c r="AH47" s="5"/>
      <c r="AI47" s="3"/>
    </row>
    <row r="48" spans="2:35">
      <c r="B48" s="55">
        <v>40</v>
      </c>
      <c r="C48" s="28" t="s">
        <v>330</v>
      </c>
      <c r="D48" s="15">
        <v>62097</v>
      </c>
      <c r="E48" s="16" t="s">
        <v>213</v>
      </c>
      <c r="F48" s="26" t="s">
        <v>4</v>
      </c>
      <c r="G48" s="26" t="s">
        <v>332</v>
      </c>
      <c r="H48" s="148">
        <f>I48+J48+K48+L48+M48+N48+O48+P48+Q48+R48+S48+T48+U48+V48+W48+X48+Y48+Z48+AB48+AC48+AE48+AF48+AG48+AH48</f>
        <v>665</v>
      </c>
      <c r="I48" s="77"/>
      <c r="J48" s="12"/>
      <c r="K48" s="12"/>
      <c r="L48" s="12"/>
      <c r="M48" s="12"/>
      <c r="N48" s="12"/>
      <c r="O48" s="12"/>
      <c r="P48" s="14"/>
      <c r="Q48" s="21">
        <v>134</v>
      </c>
      <c r="R48" s="4"/>
      <c r="S48" s="15">
        <v>139</v>
      </c>
      <c r="T48" s="2"/>
      <c r="U48" s="15">
        <v>118</v>
      </c>
      <c r="V48" s="2"/>
      <c r="W48" s="2"/>
      <c r="X48" s="16">
        <v>112</v>
      </c>
      <c r="Y48" s="77"/>
      <c r="Z48" s="2">
        <v>53</v>
      </c>
      <c r="AA48" s="59"/>
      <c r="AB48" s="27"/>
      <c r="AC48" s="2">
        <v>0</v>
      </c>
      <c r="AD48" s="3"/>
      <c r="AE48" s="142"/>
      <c r="AF48" s="137"/>
      <c r="AG48" s="27"/>
      <c r="AH48" s="2">
        <v>109</v>
      </c>
      <c r="AI48" s="3"/>
    </row>
    <row r="49" spans="2:35">
      <c r="B49" s="55">
        <v>41</v>
      </c>
      <c r="C49" s="28" t="s">
        <v>228</v>
      </c>
      <c r="D49" s="15">
        <v>75360</v>
      </c>
      <c r="E49" s="16" t="s">
        <v>229</v>
      </c>
      <c r="F49" s="26" t="s">
        <v>10</v>
      </c>
      <c r="G49" s="26" t="s">
        <v>332</v>
      </c>
      <c r="H49" s="148">
        <f>I49+J49+K49+L49+M49+N49+O49+P49+Q49+R49+S49+T49+U49+V49+W49+X49+Y49+Z49+AB49+AC49+AE49+AF49+AG49+AH49</f>
        <v>659.7</v>
      </c>
      <c r="I49" s="24"/>
      <c r="J49" s="5"/>
      <c r="K49" s="5"/>
      <c r="L49" s="5"/>
      <c r="M49" s="5"/>
      <c r="N49" s="5"/>
      <c r="O49" s="5"/>
      <c r="P49" s="7"/>
      <c r="Q49" s="22"/>
      <c r="R49" s="2"/>
      <c r="S49" s="15">
        <v>76</v>
      </c>
      <c r="T49" s="15">
        <v>137</v>
      </c>
      <c r="U49" s="2"/>
      <c r="V49" s="2"/>
      <c r="W49" s="15">
        <v>206</v>
      </c>
      <c r="X49" s="3"/>
      <c r="Y49" s="24"/>
      <c r="Z49" s="5"/>
      <c r="AA49" s="59"/>
      <c r="AB49" s="18">
        <v>63</v>
      </c>
      <c r="AC49" s="87"/>
      <c r="AD49" s="153"/>
      <c r="AE49" s="25">
        <v>82</v>
      </c>
      <c r="AF49" s="138">
        <v>95.7</v>
      </c>
      <c r="AG49" s="27"/>
      <c r="AH49" s="5"/>
      <c r="AI49" s="3"/>
    </row>
    <row r="50" spans="2:35">
      <c r="B50" s="55">
        <v>42</v>
      </c>
      <c r="C50" s="28" t="s">
        <v>116</v>
      </c>
      <c r="D50" s="15">
        <v>132065</v>
      </c>
      <c r="E50" s="16" t="s">
        <v>117</v>
      </c>
      <c r="F50" s="26" t="s">
        <v>2</v>
      </c>
      <c r="G50" s="26" t="s">
        <v>333</v>
      </c>
      <c r="H50" s="148">
        <f>I50+J50+K50+L50+M50+N50+O50+P50+Q50+R50+S50+T50+U50+V50+W50+X50+Y50+Z50+AB50+AC50+AE50+AF50+AG50+AH50</f>
        <v>656</v>
      </c>
      <c r="I50" s="22">
        <v>168</v>
      </c>
      <c r="J50" s="4"/>
      <c r="K50" s="15">
        <v>196</v>
      </c>
      <c r="L50" s="15">
        <v>179</v>
      </c>
      <c r="M50" s="15">
        <v>113</v>
      </c>
      <c r="N50" s="2"/>
      <c r="O50" s="2"/>
      <c r="P50" s="3"/>
      <c r="Q50" s="77"/>
      <c r="R50" s="12"/>
      <c r="S50" s="12"/>
      <c r="T50" s="12"/>
      <c r="U50" s="12"/>
      <c r="V50" s="12"/>
      <c r="W50" s="12"/>
      <c r="X50" s="14"/>
      <c r="Y50" s="77"/>
      <c r="Z50" s="12"/>
      <c r="AA50" s="59"/>
      <c r="AB50" s="9"/>
      <c r="AC50" s="12"/>
      <c r="AD50" s="3"/>
      <c r="AE50" s="141"/>
      <c r="AF50" s="136"/>
      <c r="AG50" s="9"/>
      <c r="AH50" s="5"/>
      <c r="AI50" s="3"/>
    </row>
    <row r="51" spans="2:35">
      <c r="B51" s="55">
        <v>43</v>
      </c>
      <c r="C51" s="28" t="s">
        <v>174</v>
      </c>
      <c r="D51" s="15">
        <v>27155</v>
      </c>
      <c r="E51" s="16" t="s">
        <v>176</v>
      </c>
      <c r="F51" s="26" t="s">
        <v>175</v>
      </c>
      <c r="G51" s="26" t="s">
        <v>332</v>
      </c>
      <c r="H51" s="148">
        <f>I51+J51+K51+L51+M51+N51+O51+P51+Q51+R51+S51+T51+U51+V51+W51+X51+Y51+Z51+AB51+AC51+AE51+AF51+AG51+AH51+AA51+AD51+AI51</f>
        <v>649</v>
      </c>
      <c r="I51" s="77"/>
      <c r="J51" s="12"/>
      <c r="K51" s="12"/>
      <c r="L51" s="12"/>
      <c r="M51" s="12"/>
      <c r="N51" s="12"/>
      <c r="O51" s="12"/>
      <c r="P51" s="14"/>
      <c r="Q51" s="23"/>
      <c r="R51" s="15">
        <v>146</v>
      </c>
      <c r="S51" s="2"/>
      <c r="T51" s="2"/>
      <c r="U51" s="15">
        <v>115</v>
      </c>
      <c r="V51" s="2"/>
      <c r="W51" s="2"/>
      <c r="X51" s="16">
        <v>185</v>
      </c>
      <c r="Y51" s="77"/>
      <c r="Z51" s="12"/>
      <c r="AA51" s="59">
        <v>65</v>
      </c>
      <c r="AB51" s="9"/>
      <c r="AC51" s="12"/>
      <c r="AD51" s="3">
        <v>105</v>
      </c>
      <c r="AE51" s="141"/>
      <c r="AF51" s="136"/>
      <c r="AG51" s="9"/>
      <c r="AH51" s="5"/>
      <c r="AI51" s="3">
        <v>33</v>
      </c>
    </row>
    <row r="52" spans="2:35">
      <c r="B52" s="55">
        <v>44</v>
      </c>
      <c r="C52" s="28" t="s">
        <v>30</v>
      </c>
      <c r="D52" s="15">
        <v>76130</v>
      </c>
      <c r="E52" s="16" t="s">
        <v>67</v>
      </c>
      <c r="F52" s="26" t="s">
        <v>18</v>
      </c>
      <c r="G52" s="26" t="s">
        <v>333</v>
      </c>
      <c r="H52" s="148">
        <f>I52+J52+K52+L52+M52+N52+O52+P52+Q52+R52+S52+T52+U52+V52+W52+X52+Y52+Z52+AB52+AC52+AE52+AF52+AG52+AH52</f>
        <v>642</v>
      </c>
      <c r="I52" s="21">
        <v>192</v>
      </c>
      <c r="J52" s="15">
        <v>39</v>
      </c>
      <c r="K52" s="15">
        <v>0</v>
      </c>
      <c r="L52" s="2"/>
      <c r="M52" s="15">
        <v>209</v>
      </c>
      <c r="N52" s="2"/>
      <c r="O52" s="2"/>
      <c r="P52" s="16">
        <v>202</v>
      </c>
      <c r="Q52" s="77"/>
      <c r="R52" s="12"/>
      <c r="S52" s="12"/>
      <c r="T52" s="12"/>
      <c r="U52" s="12"/>
      <c r="V52" s="12"/>
      <c r="W52" s="12"/>
      <c r="X52" s="14"/>
      <c r="Y52" s="77"/>
      <c r="Z52" s="12"/>
      <c r="AA52" s="59"/>
      <c r="AB52" s="9"/>
      <c r="AC52" s="12"/>
      <c r="AD52" s="3"/>
      <c r="AE52" s="141"/>
      <c r="AF52" s="136"/>
      <c r="AG52" s="9"/>
      <c r="AH52" s="5"/>
      <c r="AI52" s="3"/>
    </row>
    <row r="53" spans="2:35">
      <c r="B53" s="55">
        <v>45</v>
      </c>
      <c r="C53" s="28" t="s">
        <v>43</v>
      </c>
      <c r="D53" s="15">
        <v>120105</v>
      </c>
      <c r="E53" s="16" t="s">
        <v>66</v>
      </c>
      <c r="F53" s="26" t="s">
        <v>13</v>
      </c>
      <c r="G53" s="26" t="s">
        <v>333</v>
      </c>
      <c r="H53" s="148">
        <f>I53+J53+K53+L53+M53+N53+O53+P53+Q53+R53+S53+T53+U53+V53+W53+X53+Y53+Z53+AB53+AC53+AE53+AF53+AG53+AH53</f>
        <v>641</v>
      </c>
      <c r="I53" s="21"/>
      <c r="J53" s="15">
        <v>137</v>
      </c>
      <c r="K53" s="15">
        <v>53</v>
      </c>
      <c r="L53" s="2"/>
      <c r="M53" s="15">
        <v>204</v>
      </c>
      <c r="N53" s="2"/>
      <c r="O53" s="15">
        <v>41</v>
      </c>
      <c r="P53" s="16">
        <v>206</v>
      </c>
      <c r="Q53" s="77"/>
      <c r="R53" s="12"/>
      <c r="S53" s="12"/>
      <c r="T53" s="12"/>
      <c r="U53" s="12"/>
      <c r="V53" s="12"/>
      <c r="W53" s="12"/>
      <c r="X53" s="14"/>
      <c r="Y53" s="77"/>
      <c r="Z53" s="12"/>
      <c r="AA53" s="59"/>
      <c r="AB53" s="9"/>
      <c r="AC53" s="12"/>
      <c r="AD53" s="3"/>
      <c r="AE53" s="141"/>
      <c r="AF53" s="136"/>
      <c r="AG53" s="9"/>
      <c r="AH53" s="5"/>
      <c r="AI53" s="3"/>
    </row>
    <row r="54" spans="2:35">
      <c r="B54" s="55">
        <v>46</v>
      </c>
      <c r="C54" s="28" t="s">
        <v>144</v>
      </c>
      <c r="D54" s="15">
        <v>68049</v>
      </c>
      <c r="E54" s="16" t="s">
        <v>84</v>
      </c>
      <c r="F54" s="26" t="s">
        <v>4</v>
      </c>
      <c r="G54" s="26" t="s">
        <v>333</v>
      </c>
      <c r="H54" s="148">
        <f>I54+J54+K54+L54+M54+N54+O54+P54+Q54+R54+S54+T54+U54+V54+W54+X54+Y54+Z54+AB54+AC54+AE54+AF54+AG54+AH54</f>
        <v>640</v>
      </c>
      <c r="I54" s="21">
        <v>227</v>
      </c>
      <c r="J54" s="15">
        <v>188</v>
      </c>
      <c r="K54" s="15">
        <v>48</v>
      </c>
      <c r="L54" s="2"/>
      <c r="M54" s="15">
        <v>146</v>
      </c>
      <c r="N54" s="2"/>
      <c r="O54" s="2"/>
      <c r="P54" s="16">
        <v>31</v>
      </c>
      <c r="Q54" s="77"/>
      <c r="R54" s="12"/>
      <c r="S54" s="12"/>
      <c r="T54" s="12"/>
      <c r="U54" s="12"/>
      <c r="V54" s="12"/>
      <c r="W54" s="12"/>
      <c r="X54" s="14"/>
      <c r="Y54" s="77"/>
      <c r="Z54" s="12"/>
      <c r="AA54" s="59"/>
      <c r="AB54" s="9"/>
      <c r="AC54" s="12"/>
      <c r="AD54" s="3"/>
      <c r="AE54" s="141"/>
      <c r="AF54" s="136"/>
      <c r="AG54" s="9"/>
      <c r="AH54" s="5"/>
      <c r="AI54" s="3"/>
    </row>
    <row r="55" spans="2:35">
      <c r="B55" s="55">
        <v>47</v>
      </c>
      <c r="C55" s="28" t="s">
        <v>47</v>
      </c>
      <c r="D55" s="15">
        <v>136040</v>
      </c>
      <c r="E55" s="16" t="s">
        <v>72</v>
      </c>
      <c r="F55" s="26" t="s">
        <v>6</v>
      </c>
      <c r="G55" s="26" t="s">
        <v>333</v>
      </c>
      <c r="H55" s="148">
        <f>I55+J55+K55+L55+M55+N55+O55+P55+Q55+R55+S55+T55+U55+V55+W55+X55+Y55+Z55+AB55+AC55+AE55+AF55+AG55+AH55</f>
        <v>622</v>
      </c>
      <c r="I55" s="21">
        <v>153</v>
      </c>
      <c r="J55" s="4"/>
      <c r="K55" s="2"/>
      <c r="L55" s="15">
        <v>171</v>
      </c>
      <c r="M55" s="15">
        <v>119</v>
      </c>
      <c r="N55" s="2"/>
      <c r="O55" s="2"/>
      <c r="P55" s="16">
        <v>179</v>
      </c>
      <c r="Q55" s="77"/>
      <c r="R55" s="12"/>
      <c r="S55" s="12"/>
      <c r="T55" s="12"/>
      <c r="U55" s="12"/>
      <c r="V55" s="12"/>
      <c r="W55" s="12"/>
      <c r="X55" s="14"/>
      <c r="Y55" s="77"/>
      <c r="Z55" s="12"/>
      <c r="AA55" s="59"/>
      <c r="AB55" s="9"/>
      <c r="AC55" s="12"/>
      <c r="AD55" s="3"/>
      <c r="AE55" s="141"/>
      <c r="AF55" s="136"/>
      <c r="AG55" s="9"/>
      <c r="AH55" s="5"/>
      <c r="AI55" s="3"/>
    </row>
    <row r="56" spans="2:35">
      <c r="B56" s="55">
        <v>48</v>
      </c>
      <c r="C56" s="28" t="s">
        <v>309</v>
      </c>
      <c r="D56" s="15">
        <v>23208</v>
      </c>
      <c r="E56" s="16">
        <v>1748</v>
      </c>
      <c r="F56" s="26" t="s">
        <v>62</v>
      </c>
      <c r="G56" s="26" t="s">
        <v>332</v>
      </c>
      <c r="H56" s="148">
        <f>I56+J56+K56+L56+M56+N56+O56+P56+Q56+R56+S56+T56+U56+V56+W56+X56+Y56+Z56+AB56+AC56+AE56+AF56+AG56+AH56</f>
        <v>616</v>
      </c>
      <c r="I56" s="77"/>
      <c r="J56" s="12"/>
      <c r="K56" s="12"/>
      <c r="L56" s="12"/>
      <c r="M56" s="12"/>
      <c r="N56" s="12"/>
      <c r="O56" s="12"/>
      <c r="P56" s="14"/>
      <c r="Q56" s="21">
        <v>229</v>
      </c>
      <c r="R56" s="5"/>
      <c r="S56" s="15">
        <v>178</v>
      </c>
      <c r="T56" s="15">
        <v>209</v>
      </c>
      <c r="U56" s="5"/>
      <c r="V56" s="5"/>
      <c r="W56" s="5"/>
      <c r="X56" s="7"/>
      <c r="Y56" s="77"/>
      <c r="Z56" s="12"/>
      <c r="AA56" s="59"/>
      <c r="AB56" s="9"/>
      <c r="AC56" s="12"/>
      <c r="AD56" s="3"/>
      <c r="AE56" s="141"/>
      <c r="AF56" s="136"/>
      <c r="AG56" s="9"/>
      <c r="AH56" s="5"/>
      <c r="AI56" s="3"/>
    </row>
    <row r="57" spans="2:35">
      <c r="B57" s="55">
        <v>49</v>
      </c>
      <c r="C57" s="28" t="s">
        <v>202</v>
      </c>
      <c r="D57" s="15">
        <v>136071</v>
      </c>
      <c r="E57" s="16" t="s">
        <v>203</v>
      </c>
      <c r="F57" s="26" t="s">
        <v>10</v>
      </c>
      <c r="G57" s="26" t="s">
        <v>332</v>
      </c>
      <c r="H57" s="148">
        <f>I57+J57+K57+L57+M57+N57+O57+P57+Q57+R57+S57+T57+U57+V57+W57+X57+Y57+Z57+AB57+AC57+AE57+AF57+AG57+AH57</f>
        <v>612.4</v>
      </c>
      <c r="I57" s="24"/>
      <c r="J57" s="5"/>
      <c r="K57" s="5"/>
      <c r="L57" s="5"/>
      <c r="M57" s="5"/>
      <c r="N57" s="5"/>
      <c r="O57" s="5"/>
      <c r="P57" s="7"/>
      <c r="Q57" s="23"/>
      <c r="R57" s="1"/>
      <c r="S57" s="2"/>
      <c r="T57" s="2"/>
      <c r="U57" s="15">
        <v>134</v>
      </c>
      <c r="V57" s="2"/>
      <c r="W57" s="2"/>
      <c r="X57" s="16">
        <v>129</v>
      </c>
      <c r="Y57" s="21">
        <v>86</v>
      </c>
      <c r="Z57" s="87"/>
      <c r="AA57" s="152"/>
      <c r="AB57" s="18">
        <v>106</v>
      </c>
      <c r="AC57" s="5"/>
      <c r="AD57" s="3"/>
      <c r="AE57" s="142"/>
      <c r="AF57" s="138">
        <v>41.4</v>
      </c>
      <c r="AG57" s="124">
        <v>116</v>
      </c>
      <c r="AH57" s="5"/>
      <c r="AI57" s="3"/>
    </row>
    <row r="58" spans="2:35">
      <c r="B58" s="55">
        <v>50</v>
      </c>
      <c r="C58" s="28" t="s">
        <v>35</v>
      </c>
      <c r="D58" s="15">
        <v>53968</v>
      </c>
      <c r="E58" s="16" t="s">
        <v>36</v>
      </c>
      <c r="F58" s="26" t="s">
        <v>13</v>
      </c>
      <c r="G58" s="26" t="s">
        <v>333</v>
      </c>
      <c r="H58" s="148">
        <f>I58+J58+K58+L58+M58+N58+O58+P58+Q58+R58+S58+T58+U58+V58+W58+X58+Y58+Z58+AB58+AC58+AE58+AF58+AG58+AH58</f>
        <v>609</v>
      </c>
      <c r="I58" s="21"/>
      <c r="J58" s="15">
        <v>141</v>
      </c>
      <c r="K58" s="15">
        <v>224</v>
      </c>
      <c r="L58" s="2"/>
      <c r="M58" s="15">
        <v>116</v>
      </c>
      <c r="N58" s="2"/>
      <c r="O58" s="2"/>
      <c r="P58" s="16">
        <v>128</v>
      </c>
      <c r="Q58" s="77"/>
      <c r="R58" s="12"/>
      <c r="S58" s="12"/>
      <c r="T58" s="12"/>
      <c r="U58" s="12"/>
      <c r="V58" s="12"/>
      <c r="W58" s="12"/>
      <c r="X58" s="14"/>
      <c r="Y58" s="77"/>
      <c r="Z58" s="12"/>
      <c r="AA58" s="59"/>
      <c r="AB58" s="9"/>
      <c r="AC58" s="12"/>
      <c r="AD58" s="3"/>
      <c r="AE58" s="141"/>
      <c r="AF58" s="136"/>
      <c r="AG58" s="9"/>
      <c r="AH58" s="5"/>
      <c r="AI58" s="3"/>
    </row>
    <row r="59" spans="2:35">
      <c r="B59" s="55">
        <v>51</v>
      </c>
      <c r="C59" s="28" t="s">
        <v>172</v>
      </c>
      <c r="D59" s="15">
        <v>62117</v>
      </c>
      <c r="E59" s="16" t="s">
        <v>173</v>
      </c>
      <c r="F59" s="26" t="s">
        <v>4</v>
      </c>
      <c r="G59" s="26" t="s">
        <v>332</v>
      </c>
      <c r="H59" s="148">
        <f>I59+J59+K59+L59+M59+N59+O59+P59+Q59+R59+S59+T59+U59+V59+W59+X59+Y59+Z59+AB59+AC59+AE59+AF59+AG59+AH59</f>
        <v>608</v>
      </c>
      <c r="I59" s="77"/>
      <c r="J59" s="12"/>
      <c r="K59" s="12"/>
      <c r="L59" s="12"/>
      <c r="M59" s="12"/>
      <c r="N59" s="12"/>
      <c r="O59" s="12"/>
      <c r="P59" s="14"/>
      <c r="Q59" s="23"/>
      <c r="R59" s="15">
        <v>223</v>
      </c>
      <c r="S59" s="2"/>
      <c r="T59" s="2"/>
      <c r="U59" s="2"/>
      <c r="V59" s="2"/>
      <c r="W59" s="2"/>
      <c r="X59" s="16">
        <v>186</v>
      </c>
      <c r="Y59" s="77"/>
      <c r="Z59" s="2">
        <v>70</v>
      </c>
      <c r="AA59" s="59"/>
      <c r="AB59" s="27"/>
      <c r="AC59" s="2">
        <v>25</v>
      </c>
      <c r="AD59" s="3"/>
      <c r="AE59" s="142"/>
      <c r="AF59" s="137"/>
      <c r="AG59" s="27"/>
      <c r="AH59" s="2">
        <v>104</v>
      </c>
      <c r="AI59" s="3"/>
    </row>
    <row r="60" spans="2:35">
      <c r="B60" s="55">
        <v>52</v>
      </c>
      <c r="C60" s="28" t="s">
        <v>199</v>
      </c>
      <c r="D60" s="15">
        <v>110529</v>
      </c>
      <c r="E60" s="16" t="s">
        <v>201</v>
      </c>
      <c r="F60" s="26" t="s">
        <v>200</v>
      </c>
      <c r="G60" s="26" t="s">
        <v>332</v>
      </c>
      <c r="H60" s="148">
        <f>I60+J60+K60+L60+M60+N60+O60+P60+Q60+R60+S60+T60+U60+V60+W60+X60+Y60+Z60+AB60+AC60+AE60+AF60+AG60+AH60</f>
        <v>601</v>
      </c>
      <c r="I60" s="77"/>
      <c r="J60" s="12"/>
      <c r="K60" s="12"/>
      <c r="L60" s="12"/>
      <c r="M60" s="12"/>
      <c r="N60" s="12"/>
      <c r="O60" s="12"/>
      <c r="P60" s="14"/>
      <c r="Q60" s="22"/>
      <c r="R60" s="15">
        <v>215</v>
      </c>
      <c r="S60" s="15">
        <v>106</v>
      </c>
      <c r="T60" s="2"/>
      <c r="U60" s="15">
        <v>150</v>
      </c>
      <c r="V60" s="2"/>
      <c r="W60" s="2"/>
      <c r="X60" s="16">
        <v>130</v>
      </c>
      <c r="Y60" s="77"/>
      <c r="Z60" s="12"/>
      <c r="AA60" s="59"/>
      <c r="AB60" s="9"/>
      <c r="AC60" s="12"/>
      <c r="AD60" s="3"/>
      <c r="AE60" s="141"/>
      <c r="AF60" s="136"/>
      <c r="AG60" s="9"/>
      <c r="AH60" s="5"/>
      <c r="AI60" s="3"/>
    </row>
    <row r="61" spans="2:35">
      <c r="B61" s="55">
        <v>53</v>
      </c>
      <c r="C61" s="28" t="s">
        <v>58</v>
      </c>
      <c r="D61" s="15">
        <v>92307</v>
      </c>
      <c r="E61" s="16" t="s">
        <v>81</v>
      </c>
      <c r="F61" s="26" t="s">
        <v>15</v>
      </c>
      <c r="G61" s="26" t="s">
        <v>333</v>
      </c>
      <c r="H61" s="148">
        <f>I61+J61+K61+L61+M61+N61+O61+P61+Q61+R61+S61+T61+U61+V61+W61+X61+Y61+Z61+AH61+AB61+AE61+AF61+AG61</f>
        <v>598.29999999999995</v>
      </c>
      <c r="I61" s="21"/>
      <c r="J61" s="15">
        <v>80</v>
      </c>
      <c r="K61" s="15">
        <v>0</v>
      </c>
      <c r="L61" s="4"/>
      <c r="M61" s="15">
        <v>177</v>
      </c>
      <c r="N61" s="2"/>
      <c r="O61" s="2"/>
      <c r="P61" s="16">
        <v>99</v>
      </c>
      <c r="Q61" s="77"/>
      <c r="R61" s="12"/>
      <c r="S61" s="12"/>
      <c r="T61" s="12"/>
      <c r="U61" s="12"/>
      <c r="V61" s="12"/>
      <c r="W61" s="12"/>
      <c r="X61" s="14"/>
      <c r="Y61" s="77"/>
      <c r="Z61" s="12"/>
      <c r="AA61" s="59"/>
      <c r="AB61" s="18">
        <v>71</v>
      </c>
      <c r="AC61" s="87"/>
      <c r="AD61" s="153"/>
      <c r="AE61" s="25">
        <v>87</v>
      </c>
      <c r="AF61" s="138">
        <v>50.3</v>
      </c>
      <c r="AG61" s="124">
        <v>34</v>
      </c>
      <c r="AH61" s="5"/>
      <c r="AI61" s="3"/>
    </row>
    <row r="62" spans="2:35">
      <c r="B62" s="55">
        <v>54</v>
      </c>
      <c r="C62" s="28" t="s">
        <v>49</v>
      </c>
      <c r="D62" s="15">
        <v>160421</v>
      </c>
      <c r="E62" s="16">
        <v>3812</v>
      </c>
      <c r="F62" s="26" t="s">
        <v>7</v>
      </c>
      <c r="G62" s="26" t="s">
        <v>333</v>
      </c>
      <c r="H62" s="148">
        <f>I62+J62+K62+L62+M62+N62+O62+P62+Q62+R62+S62+T62+U62+V62+W62+X62+Y62+Z62+AB62+AC62+AE62+AF62+AG62+AH62</f>
        <v>594</v>
      </c>
      <c r="I62" s="21"/>
      <c r="J62" s="15">
        <v>167</v>
      </c>
      <c r="K62" s="15">
        <v>103</v>
      </c>
      <c r="L62" s="2"/>
      <c r="M62" s="15">
        <v>163</v>
      </c>
      <c r="N62" s="2"/>
      <c r="O62" s="2"/>
      <c r="P62" s="16">
        <v>161</v>
      </c>
      <c r="Q62" s="77"/>
      <c r="R62" s="12"/>
      <c r="S62" s="12"/>
      <c r="T62" s="12"/>
      <c r="U62" s="12"/>
      <c r="V62" s="12"/>
      <c r="W62" s="12"/>
      <c r="X62" s="14"/>
      <c r="Y62" s="77"/>
      <c r="Z62" s="12"/>
      <c r="AA62" s="59"/>
      <c r="AB62" s="9"/>
      <c r="AC62" s="12"/>
      <c r="AD62" s="3"/>
      <c r="AE62" s="141"/>
      <c r="AF62" s="136"/>
      <c r="AG62" s="9"/>
      <c r="AH62" s="5"/>
      <c r="AI62" s="3"/>
    </row>
    <row r="63" spans="2:35">
      <c r="B63" s="55">
        <v>55</v>
      </c>
      <c r="C63" s="28" t="s">
        <v>52</v>
      </c>
      <c r="D63" s="15">
        <v>135359</v>
      </c>
      <c r="E63" s="16" t="s">
        <v>77</v>
      </c>
      <c r="F63" s="26" t="s">
        <v>15</v>
      </c>
      <c r="G63" s="26" t="s">
        <v>333</v>
      </c>
      <c r="H63" s="148">
        <f>I63+J63+K63+L63+M63+N63+O63+P63+Q63+R63+S63+T63+U63+V63+W63+X63+Y63+Z63+AB63+AC63+AE63+AF63+AG63+AH63</f>
        <v>593</v>
      </c>
      <c r="I63" s="21"/>
      <c r="J63" s="79">
        <v>206</v>
      </c>
      <c r="K63" s="15">
        <v>0</v>
      </c>
      <c r="L63" s="2"/>
      <c r="M63" s="79">
        <v>118</v>
      </c>
      <c r="N63" s="2"/>
      <c r="O63" s="2"/>
      <c r="P63" s="81">
        <v>142</v>
      </c>
      <c r="Q63" s="77"/>
      <c r="R63" s="12"/>
      <c r="S63" s="12"/>
      <c r="T63" s="12"/>
      <c r="U63" s="12"/>
      <c r="V63" s="12"/>
      <c r="W63" s="12"/>
      <c r="X63" s="14"/>
      <c r="Y63" s="82">
        <v>10</v>
      </c>
      <c r="Z63" s="5"/>
      <c r="AA63" s="59"/>
      <c r="AB63" s="96">
        <v>14</v>
      </c>
      <c r="AC63" s="5"/>
      <c r="AD63" s="3"/>
      <c r="AE63" s="144">
        <v>80</v>
      </c>
      <c r="AF63" s="137"/>
      <c r="AG63" s="125">
        <v>23</v>
      </c>
      <c r="AH63" s="5"/>
      <c r="AI63" s="3"/>
    </row>
    <row r="64" spans="2:35">
      <c r="B64" s="55">
        <v>56</v>
      </c>
      <c r="C64" s="28" t="s">
        <v>294</v>
      </c>
      <c r="D64" s="15">
        <v>79195</v>
      </c>
      <c r="E64" s="16" t="s">
        <v>295</v>
      </c>
      <c r="F64" s="26" t="s">
        <v>6</v>
      </c>
      <c r="G64" s="26" t="s">
        <v>332</v>
      </c>
      <c r="H64" s="148">
        <f>I64+J64+K64+L64+M64+N64+O64+P64+Q64+R64+S64+T64+U64+V64+W64+X64+Y64+Z64+AB64+AC64+AE64+AF64+AG64+AH64</f>
        <v>585</v>
      </c>
      <c r="I64" s="77"/>
      <c r="J64" s="12"/>
      <c r="K64" s="12"/>
      <c r="L64" s="12"/>
      <c r="M64" s="12"/>
      <c r="N64" s="12"/>
      <c r="O64" s="12"/>
      <c r="P64" s="14"/>
      <c r="Q64" s="21">
        <v>130</v>
      </c>
      <c r="R64" s="5"/>
      <c r="S64" s="15">
        <v>161</v>
      </c>
      <c r="T64" s="15">
        <v>148</v>
      </c>
      <c r="U64" s="15">
        <v>146</v>
      </c>
      <c r="V64" s="5"/>
      <c r="W64" s="5"/>
      <c r="X64" s="7"/>
      <c r="Y64" s="77"/>
      <c r="Z64" s="12"/>
      <c r="AA64" s="59"/>
      <c r="AB64" s="9"/>
      <c r="AC64" s="12"/>
      <c r="AD64" s="3"/>
      <c r="AE64" s="141"/>
      <c r="AF64" s="136"/>
      <c r="AG64" s="9"/>
      <c r="AH64" s="5"/>
      <c r="AI64" s="3"/>
    </row>
    <row r="65" spans="2:35">
      <c r="B65" s="55">
        <v>57</v>
      </c>
      <c r="C65" s="28" t="s">
        <v>40</v>
      </c>
      <c r="D65" s="15">
        <v>135357</v>
      </c>
      <c r="E65" s="16" t="s">
        <v>63</v>
      </c>
      <c r="F65" s="26" t="s">
        <v>15</v>
      </c>
      <c r="G65" s="26" t="s">
        <v>333</v>
      </c>
      <c r="H65" s="148">
        <f>J65+M65+P65+Y65+AB65+AE65+AG65</f>
        <v>584</v>
      </c>
      <c r="I65" s="21"/>
      <c r="J65" s="79">
        <v>87</v>
      </c>
      <c r="K65" s="15">
        <v>8</v>
      </c>
      <c r="L65" s="2"/>
      <c r="M65" s="79">
        <v>97</v>
      </c>
      <c r="N65" s="2"/>
      <c r="O65" s="2"/>
      <c r="P65" s="81">
        <v>221</v>
      </c>
      <c r="Q65" s="77"/>
      <c r="R65" s="12"/>
      <c r="S65" s="12"/>
      <c r="T65" s="12"/>
      <c r="U65" s="12"/>
      <c r="V65" s="12"/>
      <c r="W65" s="12"/>
      <c r="X65" s="14"/>
      <c r="Y65" s="82">
        <v>27</v>
      </c>
      <c r="Z65" s="87"/>
      <c r="AA65" s="152"/>
      <c r="AB65" s="96">
        <v>27</v>
      </c>
      <c r="AC65" s="5"/>
      <c r="AD65" s="3"/>
      <c r="AE65" s="144">
        <v>77</v>
      </c>
      <c r="AF65" s="137"/>
      <c r="AG65" s="125">
        <v>48</v>
      </c>
      <c r="AH65" s="5"/>
      <c r="AI65" s="3"/>
    </row>
    <row r="66" spans="2:35">
      <c r="B66" s="55">
        <v>58</v>
      </c>
      <c r="C66" s="28" t="s">
        <v>128</v>
      </c>
      <c r="D66" s="15">
        <v>121266</v>
      </c>
      <c r="E66" s="16" t="s">
        <v>129</v>
      </c>
      <c r="F66" s="26" t="s">
        <v>13</v>
      </c>
      <c r="G66" s="26" t="s">
        <v>333</v>
      </c>
      <c r="H66" s="148">
        <f>I66+J66+K66+L66+M66+N66+O66+P66+Q66+R66+S66+T66+U66+V66+W66+X66+Y66+Z66+AB66+AC66+AE66+AF66+AG66+AH66</f>
        <v>579</v>
      </c>
      <c r="I66" s="22">
        <v>182</v>
      </c>
      <c r="J66" s="2"/>
      <c r="K66" s="4"/>
      <c r="L66" s="15">
        <v>210</v>
      </c>
      <c r="M66" s="2"/>
      <c r="N66" s="15">
        <v>187</v>
      </c>
      <c r="O66" s="2"/>
      <c r="P66" s="3"/>
      <c r="Q66" s="77"/>
      <c r="R66" s="12"/>
      <c r="S66" s="12"/>
      <c r="T66" s="12"/>
      <c r="U66" s="12"/>
      <c r="V66" s="12"/>
      <c r="W66" s="12"/>
      <c r="X66" s="14"/>
      <c r="Y66" s="77"/>
      <c r="Z66" s="12"/>
      <c r="AA66" s="59"/>
      <c r="AB66" s="9"/>
      <c r="AC66" s="12"/>
      <c r="AD66" s="3"/>
      <c r="AE66" s="141"/>
      <c r="AF66" s="136"/>
      <c r="AG66" s="9"/>
      <c r="AH66" s="5"/>
      <c r="AI66" s="3"/>
    </row>
    <row r="67" spans="2:35">
      <c r="B67" s="55">
        <v>59</v>
      </c>
      <c r="C67" s="28" t="s">
        <v>287</v>
      </c>
      <c r="D67" s="15">
        <v>126213</v>
      </c>
      <c r="E67" s="16" t="s">
        <v>288</v>
      </c>
      <c r="F67" s="26" t="s">
        <v>10</v>
      </c>
      <c r="G67" s="26" t="s">
        <v>332</v>
      </c>
      <c r="H67" s="148">
        <f>I67+J67+K67+L67+M67+N67+O67+P67+Q67+R67+S67+T67+U67+V67+W67+X67+Y67+Z67+AB67+AC67+AE67+AF67+AG67+AH67</f>
        <v>574</v>
      </c>
      <c r="I67" s="24"/>
      <c r="J67" s="5"/>
      <c r="K67" s="5"/>
      <c r="L67" s="5"/>
      <c r="M67" s="5"/>
      <c r="N67" s="5"/>
      <c r="O67" s="5"/>
      <c r="P67" s="7"/>
      <c r="Q67" s="21">
        <v>0</v>
      </c>
      <c r="R67" s="15">
        <v>131</v>
      </c>
      <c r="S67" s="2"/>
      <c r="T67" s="2"/>
      <c r="U67" s="15">
        <v>185</v>
      </c>
      <c r="V67" s="2"/>
      <c r="W67" s="2"/>
      <c r="X67" s="6"/>
      <c r="Y67" s="21">
        <v>76</v>
      </c>
      <c r="Z67" s="87"/>
      <c r="AA67" s="152"/>
      <c r="AB67" s="18">
        <v>95</v>
      </c>
      <c r="AC67" s="5"/>
      <c r="AD67" s="3"/>
      <c r="AE67" s="142"/>
      <c r="AF67" s="137"/>
      <c r="AG67" s="124">
        <v>87</v>
      </c>
      <c r="AH67" s="5"/>
      <c r="AI67" s="3"/>
    </row>
    <row r="68" spans="2:35">
      <c r="B68" s="55">
        <v>60</v>
      </c>
      <c r="C68" s="28" t="s">
        <v>19</v>
      </c>
      <c r="D68" s="15">
        <v>11877</v>
      </c>
      <c r="E68" s="16" t="s">
        <v>20</v>
      </c>
      <c r="F68" s="26" t="s">
        <v>62</v>
      </c>
      <c r="G68" s="26" t="s">
        <v>333</v>
      </c>
      <c r="H68" s="148">
        <f>I68+J68+K68+L68+M68+N68+O68+P68+Q68+R68+S68+T68+U68+V68+W68+X68+Y68+Z68+AB68+AC68+AE68+AF68+AG68+AH68</f>
        <v>572</v>
      </c>
      <c r="I68" s="21"/>
      <c r="J68" s="15">
        <v>189</v>
      </c>
      <c r="K68" s="2"/>
      <c r="L68" s="2"/>
      <c r="M68" s="2"/>
      <c r="N68" s="2"/>
      <c r="O68" s="15">
        <v>159</v>
      </c>
      <c r="P68" s="16">
        <v>224</v>
      </c>
      <c r="Q68" s="77"/>
      <c r="R68" s="12"/>
      <c r="S68" s="12"/>
      <c r="T68" s="12"/>
      <c r="U68" s="12"/>
      <c r="V68" s="12"/>
      <c r="W68" s="12"/>
      <c r="X68" s="14"/>
      <c r="Y68" s="77"/>
      <c r="Z68" s="12"/>
      <c r="AA68" s="59"/>
      <c r="AB68" s="9"/>
      <c r="AC68" s="12"/>
      <c r="AD68" s="3"/>
      <c r="AE68" s="141"/>
      <c r="AF68" s="136"/>
      <c r="AG68" s="9"/>
      <c r="AH68" s="5"/>
      <c r="AI68" s="3"/>
    </row>
    <row r="69" spans="2:35">
      <c r="B69" s="55">
        <v>61</v>
      </c>
      <c r="C69" s="28" t="s">
        <v>126</v>
      </c>
      <c r="D69" s="15">
        <v>134264</v>
      </c>
      <c r="E69" s="16" t="s">
        <v>127</v>
      </c>
      <c r="F69" s="26" t="s">
        <v>13</v>
      </c>
      <c r="G69" s="26" t="s">
        <v>333</v>
      </c>
      <c r="H69" s="148">
        <f>I69+J69+K69+L69+M69+N69+O69+P69+Q69+R69+S69+T69+U69+V69+W69+X69+Y69+Z69+AB69+AC69+AE69+AF69+AG69+AH69</f>
        <v>565</v>
      </c>
      <c r="I69" s="22">
        <v>149</v>
      </c>
      <c r="J69" s="4"/>
      <c r="K69" s="2"/>
      <c r="L69" s="15">
        <v>218</v>
      </c>
      <c r="M69" s="2"/>
      <c r="N69" s="15">
        <v>198</v>
      </c>
      <c r="O69" s="2"/>
      <c r="P69" s="3"/>
      <c r="Q69" s="77"/>
      <c r="R69" s="12"/>
      <c r="S69" s="12"/>
      <c r="T69" s="12"/>
      <c r="U69" s="12"/>
      <c r="V69" s="12"/>
      <c r="W69" s="12"/>
      <c r="X69" s="14"/>
      <c r="Y69" s="77"/>
      <c r="Z69" s="12"/>
      <c r="AA69" s="59"/>
      <c r="AB69" s="9"/>
      <c r="AC69" s="12"/>
      <c r="AD69" s="3"/>
      <c r="AE69" s="141"/>
      <c r="AF69" s="136"/>
      <c r="AG69" s="9"/>
      <c r="AH69" s="5"/>
      <c r="AI69" s="3"/>
    </row>
    <row r="70" spans="2:35">
      <c r="B70" s="55">
        <v>62</v>
      </c>
      <c r="C70" s="28" t="s">
        <v>204</v>
      </c>
      <c r="D70" s="15">
        <v>113101</v>
      </c>
      <c r="E70" s="16">
        <v>102355</v>
      </c>
      <c r="F70" s="26" t="s">
        <v>205</v>
      </c>
      <c r="G70" s="26" t="s">
        <v>332</v>
      </c>
      <c r="H70" s="148">
        <f>I70+J70+K70+L70+M70+N70+O70+P70+Q70+R70+S70+T70+U70+V70+W70+X70+Y70+Z70+AB70+AC70+AE70+AF70+AG70+AH70</f>
        <v>562</v>
      </c>
      <c r="I70" s="77"/>
      <c r="J70" s="12"/>
      <c r="K70" s="12"/>
      <c r="L70" s="12"/>
      <c r="M70" s="12"/>
      <c r="N70" s="12"/>
      <c r="O70" s="12"/>
      <c r="P70" s="14"/>
      <c r="Q70" s="21">
        <v>146</v>
      </c>
      <c r="R70" s="15">
        <v>135</v>
      </c>
      <c r="S70" s="15">
        <v>155</v>
      </c>
      <c r="T70" s="2"/>
      <c r="U70" s="2"/>
      <c r="V70" s="2"/>
      <c r="W70" s="2"/>
      <c r="X70" s="16">
        <v>126</v>
      </c>
      <c r="Y70" s="77"/>
      <c r="Z70" s="12"/>
      <c r="AA70" s="59"/>
      <c r="AB70" s="9"/>
      <c r="AC70" s="12"/>
      <c r="AD70" s="3"/>
      <c r="AE70" s="141"/>
      <c r="AF70" s="136"/>
      <c r="AG70" s="9"/>
      <c r="AH70" s="5"/>
      <c r="AI70" s="3"/>
    </row>
    <row r="71" spans="2:35">
      <c r="B71" s="55">
        <v>63</v>
      </c>
      <c r="C71" s="28" t="s">
        <v>92</v>
      </c>
      <c r="D71" s="15">
        <v>93350</v>
      </c>
      <c r="E71" s="16" t="s">
        <v>105</v>
      </c>
      <c r="F71" s="26" t="s">
        <v>2</v>
      </c>
      <c r="G71" s="26" t="s">
        <v>333</v>
      </c>
      <c r="H71" s="148">
        <f>I71+J71+K71+L71+M71+N71+O71+P71+Q71+R71+S71+T71+U71+V71+W71+X71+Y71+Z71+AB71+AC71+AE71+AF71+AG71+AH71</f>
        <v>560</v>
      </c>
      <c r="I71" s="23"/>
      <c r="J71" s="15">
        <v>204</v>
      </c>
      <c r="K71" s="15">
        <v>136</v>
      </c>
      <c r="L71" s="15">
        <v>160</v>
      </c>
      <c r="M71" s="2"/>
      <c r="N71" s="15">
        <v>0</v>
      </c>
      <c r="O71" s="15">
        <v>60</v>
      </c>
      <c r="P71" s="3"/>
      <c r="Q71" s="77"/>
      <c r="R71" s="12"/>
      <c r="S71" s="12"/>
      <c r="T71" s="12"/>
      <c r="U71" s="12"/>
      <c r="V71" s="12"/>
      <c r="W71" s="12"/>
      <c r="X71" s="14"/>
      <c r="Y71" s="77"/>
      <c r="Z71" s="12"/>
      <c r="AA71" s="59"/>
      <c r="AB71" s="9"/>
      <c r="AC71" s="12"/>
      <c r="AD71" s="3"/>
      <c r="AE71" s="141"/>
      <c r="AF71" s="136"/>
      <c r="AG71" s="9"/>
      <c r="AH71" s="5"/>
      <c r="AI71" s="3"/>
    </row>
    <row r="72" spans="2:35">
      <c r="B72" s="55">
        <v>64</v>
      </c>
      <c r="C72" s="28" t="s">
        <v>136</v>
      </c>
      <c r="D72" s="15">
        <v>124039</v>
      </c>
      <c r="E72" s="16" t="s">
        <v>137</v>
      </c>
      <c r="F72" s="26" t="s">
        <v>6</v>
      </c>
      <c r="G72" s="26" t="s">
        <v>333</v>
      </c>
      <c r="H72" s="148">
        <f>I72+J72+K72+L72+M72+N72+O72+P72+Q72+R72+S72+T72+U72+V72+W72+X72+Y72+Z72+AB72+AC72+AE72+AF72+AG72+AH72</f>
        <v>560</v>
      </c>
      <c r="I72" s="22">
        <v>113</v>
      </c>
      <c r="J72" s="5"/>
      <c r="K72" s="5"/>
      <c r="L72" s="15">
        <v>134</v>
      </c>
      <c r="M72" s="15">
        <v>118</v>
      </c>
      <c r="N72" s="15">
        <v>195</v>
      </c>
      <c r="O72" s="5"/>
      <c r="P72" s="7"/>
      <c r="Q72" s="77"/>
      <c r="R72" s="12"/>
      <c r="S72" s="12"/>
      <c r="T72" s="12"/>
      <c r="U72" s="12"/>
      <c r="V72" s="12"/>
      <c r="W72" s="12"/>
      <c r="X72" s="14"/>
      <c r="Y72" s="77"/>
      <c r="Z72" s="12"/>
      <c r="AA72" s="59"/>
      <c r="AB72" s="9"/>
      <c r="AC72" s="12"/>
      <c r="AD72" s="3"/>
      <c r="AE72" s="141"/>
      <c r="AF72" s="136"/>
      <c r="AG72" s="9"/>
      <c r="AH72" s="5"/>
      <c r="AI72" s="3"/>
    </row>
    <row r="73" spans="2:35">
      <c r="B73" s="55">
        <v>65</v>
      </c>
      <c r="C73" s="28" t="s">
        <v>255</v>
      </c>
      <c r="D73" s="15">
        <v>54095</v>
      </c>
      <c r="E73" s="16" t="s">
        <v>256</v>
      </c>
      <c r="F73" s="26" t="s">
        <v>13</v>
      </c>
      <c r="G73" s="26" t="s">
        <v>332</v>
      </c>
      <c r="H73" s="148">
        <f>I73+J73+K73+L73+M73+N73+O73+P73+Q73+R73+S73+T73+U73+V73+W73+X73+Y73+Z73+AB73+AC73+AE73+AF73+AG73+AH73</f>
        <v>544</v>
      </c>
      <c r="I73" s="77"/>
      <c r="J73" s="12"/>
      <c r="K73" s="12"/>
      <c r="L73" s="12"/>
      <c r="M73" s="12"/>
      <c r="N73" s="12"/>
      <c r="O73" s="12"/>
      <c r="P73" s="14"/>
      <c r="Q73" s="21">
        <v>185</v>
      </c>
      <c r="R73" s="5"/>
      <c r="S73" s="5"/>
      <c r="T73" s="15">
        <v>150</v>
      </c>
      <c r="U73" s="5"/>
      <c r="V73" s="15">
        <v>209</v>
      </c>
      <c r="W73" s="5"/>
      <c r="X73" s="7"/>
      <c r="Y73" s="77"/>
      <c r="Z73" s="12"/>
      <c r="AA73" s="59"/>
      <c r="AB73" s="9"/>
      <c r="AC73" s="12"/>
      <c r="AD73" s="3"/>
      <c r="AE73" s="141"/>
      <c r="AF73" s="136"/>
      <c r="AG73" s="9"/>
      <c r="AH73" s="5"/>
      <c r="AI73" s="3"/>
    </row>
    <row r="74" spans="2:35">
      <c r="B74" s="55">
        <v>66</v>
      </c>
      <c r="C74" s="28" t="s">
        <v>197</v>
      </c>
      <c r="D74" s="15">
        <v>27177</v>
      </c>
      <c r="E74" s="16" t="s">
        <v>198</v>
      </c>
      <c r="F74" s="26" t="s">
        <v>175</v>
      </c>
      <c r="G74" s="26" t="s">
        <v>332</v>
      </c>
      <c r="H74" s="148">
        <f>I74+J74+K74+L74+M74+N74+O74+P74+Q74+R74+S74+T74+U74+V74+W74+X74+Y74+Z74+AB74+AC74+AE74+AF74+AG74+AH74+AD74+AI74</f>
        <v>535</v>
      </c>
      <c r="I74" s="77"/>
      <c r="J74" s="12"/>
      <c r="K74" s="12"/>
      <c r="L74" s="12"/>
      <c r="M74" s="12"/>
      <c r="N74" s="12"/>
      <c r="O74" s="12"/>
      <c r="P74" s="14"/>
      <c r="Q74" s="22"/>
      <c r="R74" s="2"/>
      <c r="S74" s="15">
        <v>142</v>
      </c>
      <c r="T74" s="4"/>
      <c r="U74" s="15">
        <v>101</v>
      </c>
      <c r="V74" s="2"/>
      <c r="W74" s="2"/>
      <c r="X74" s="16">
        <v>134</v>
      </c>
      <c r="Y74" s="77"/>
      <c r="Z74" s="12"/>
      <c r="AA74" s="59"/>
      <c r="AB74" s="9"/>
      <c r="AC74" s="12"/>
      <c r="AD74" s="3">
        <v>102</v>
      </c>
      <c r="AE74" s="141"/>
      <c r="AF74" s="136"/>
      <c r="AG74" s="9"/>
      <c r="AH74" s="5"/>
      <c r="AI74" s="3">
        <v>56</v>
      </c>
    </row>
    <row r="75" spans="2:35">
      <c r="B75" s="55">
        <v>67</v>
      </c>
      <c r="C75" s="28" t="s">
        <v>112</v>
      </c>
      <c r="D75" s="15">
        <v>132601</v>
      </c>
      <c r="E75" s="16" t="s">
        <v>113</v>
      </c>
      <c r="F75" s="26" t="s">
        <v>62</v>
      </c>
      <c r="G75" s="26" t="s">
        <v>333</v>
      </c>
      <c r="H75" s="148">
        <f>I75+J75+K75+L75+M75+N75+O75+P75+Q75+R75+S75+T75+U75+V75+W75+X75+Y75+Z75+AB75+AC75+AE75+AF75+AG75+AH75</f>
        <v>525</v>
      </c>
      <c r="I75" s="22">
        <v>156</v>
      </c>
      <c r="J75" s="2"/>
      <c r="K75" s="15">
        <v>230</v>
      </c>
      <c r="L75" s="2"/>
      <c r="M75" s="2"/>
      <c r="N75" s="2"/>
      <c r="O75" s="15">
        <v>139</v>
      </c>
      <c r="P75" s="3"/>
      <c r="Q75" s="77"/>
      <c r="R75" s="12"/>
      <c r="S75" s="12"/>
      <c r="T75" s="12"/>
      <c r="U75" s="12"/>
      <c r="V75" s="12"/>
      <c r="W75" s="12"/>
      <c r="X75" s="14"/>
      <c r="Y75" s="77"/>
      <c r="Z75" s="12"/>
      <c r="AA75" s="59"/>
      <c r="AB75" s="9"/>
      <c r="AC75" s="12"/>
      <c r="AD75" s="3"/>
      <c r="AE75" s="141"/>
      <c r="AF75" s="136"/>
      <c r="AG75" s="9"/>
      <c r="AH75" s="5"/>
      <c r="AI75" s="3"/>
    </row>
    <row r="76" spans="2:35">
      <c r="B76" s="55">
        <v>68</v>
      </c>
      <c r="C76" s="28" t="s">
        <v>53</v>
      </c>
      <c r="D76" s="15">
        <v>138460</v>
      </c>
      <c r="E76" s="16">
        <v>3755</v>
      </c>
      <c r="F76" s="26" t="s">
        <v>7</v>
      </c>
      <c r="G76" s="26" t="s">
        <v>333</v>
      </c>
      <c r="H76" s="148">
        <f>I76+J76+K76+L76+M76+N76+O76+P76+Q76+R76+S76+T76+U76+V76+W76+X76+Y76+Z76+AB76+AC76+AE76+AF76+AG76+AH76</f>
        <v>525</v>
      </c>
      <c r="I76" s="21">
        <v>61</v>
      </c>
      <c r="J76" s="15">
        <v>146</v>
      </c>
      <c r="K76" s="15">
        <v>84</v>
      </c>
      <c r="L76" s="2"/>
      <c r="M76" s="15">
        <v>95</v>
      </c>
      <c r="N76" s="2"/>
      <c r="O76" s="2"/>
      <c r="P76" s="16">
        <v>139</v>
      </c>
      <c r="Q76" s="77"/>
      <c r="R76" s="12"/>
      <c r="S76" s="12"/>
      <c r="T76" s="12"/>
      <c r="U76" s="12"/>
      <c r="V76" s="12"/>
      <c r="W76" s="12"/>
      <c r="X76" s="14"/>
      <c r="Y76" s="77"/>
      <c r="Z76" s="12"/>
      <c r="AA76" s="59"/>
      <c r="AB76" s="9"/>
      <c r="AC76" s="12"/>
      <c r="AD76" s="3"/>
      <c r="AE76" s="141"/>
      <c r="AF76" s="136"/>
      <c r="AG76" s="9"/>
      <c r="AH76" s="5"/>
      <c r="AI76" s="3"/>
    </row>
    <row r="77" spans="2:35" ht="30">
      <c r="B77" s="55">
        <v>69</v>
      </c>
      <c r="C77" s="28" t="s">
        <v>91</v>
      </c>
      <c r="D77" s="15">
        <v>91684</v>
      </c>
      <c r="E77" s="16">
        <v>3396</v>
      </c>
      <c r="F77" s="26" t="s">
        <v>7</v>
      </c>
      <c r="G77" s="26" t="s">
        <v>333</v>
      </c>
      <c r="H77" s="148">
        <f>I77+J77+K77+L77+M77+N77+O77+P77+Q77+R77+S77+T77+U77+V77+W77+X77+Y77+Z77+AB77+AC77+AE77+AF77+AG77+AH77</f>
        <v>525</v>
      </c>
      <c r="I77" s="23">
        <v>38</v>
      </c>
      <c r="J77" s="15">
        <v>214</v>
      </c>
      <c r="K77" s="15">
        <v>75</v>
      </c>
      <c r="L77" s="2"/>
      <c r="M77" s="15">
        <v>198</v>
      </c>
      <c r="N77" s="2"/>
      <c r="O77" s="2"/>
      <c r="P77" s="3"/>
      <c r="Q77" s="77"/>
      <c r="R77" s="12"/>
      <c r="S77" s="12"/>
      <c r="T77" s="12"/>
      <c r="U77" s="12"/>
      <c r="V77" s="12"/>
      <c r="W77" s="12"/>
      <c r="X77" s="14"/>
      <c r="Y77" s="77"/>
      <c r="Z77" s="12"/>
      <c r="AA77" s="59"/>
      <c r="AB77" s="9"/>
      <c r="AC77" s="12"/>
      <c r="AD77" s="3"/>
      <c r="AE77" s="141"/>
      <c r="AF77" s="136"/>
      <c r="AG77" s="9"/>
      <c r="AH77" s="5"/>
      <c r="AI77" s="3"/>
    </row>
    <row r="78" spans="2:35">
      <c r="B78" s="55">
        <v>70</v>
      </c>
      <c r="C78" s="28" t="s">
        <v>98</v>
      </c>
      <c r="D78" s="15">
        <v>132759</v>
      </c>
      <c r="E78" s="16" t="s">
        <v>110</v>
      </c>
      <c r="F78" s="26" t="s">
        <v>10</v>
      </c>
      <c r="G78" s="26" t="s">
        <v>333</v>
      </c>
      <c r="H78" s="148">
        <f>I78+J78+K78+L78+M78+N78+O78+P78+Q78+R78+S78+T78+U78+V78+W78+X78+Y78+Z78+AB78+AC78+AE78+AF78+AG78+AH78</f>
        <v>520</v>
      </c>
      <c r="I78" s="22"/>
      <c r="J78" s="15">
        <v>134</v>
      </c>
      <c r="K78" s="2"/>
      <c r="L78" s="2"/>
      <c r="M78" s="15">
        <v>221</v>
      </c>
      <c r="N78" s="2"/>
      <c r="O78" s="15">
        <v>165</v>
      </c>
      <c r="P78" s="3"/>
      <c r="Q78" s="24"/>
      <c r="R78" s="5"/>
      <c r="S78" s="5"/>
      <c r="T78" s="5"/>
      <c r="U78" s="5"/>
      <c r="V78" s="5"/>
      <c r="W78" s="5"/>
      <c r="X78" s="7"/>
      <c r="Y78" s="24"/>
      <c r="Z78" s="5"/>
      <c r="AA78" s="59"/>
      <c r="AB78" s="27"/>
      <c r="AC78" s="5"/>
      <c r="AD78" s="3"/>
      <c r="AE78" s="142"/>
      <c r="AF78" s="137"/>
      <c r="AG78" s="27"/>
      <c r="AH78" s="5"/>
      <c r="AI78" s="3"/>
    </row>
    <row r="79" spans="2:35">
      <c r="B79" s="55">
        <v>71</v>
      </c>
      <c r="C79" s="28" t="s">
        <v>88</v>
      </c>
      <c r="D79" s="15">
        <v>127000</v>
      </c>
      <c r="E79" s="16" t="s">
        <v>102</v>
      </c>
      <c r="F79" s="26" t="s">
        <v>2</v>
      </c>
      <c r="G79" s="26" t="s">
        <v>333</v>
      </c>
      <c r="H79" s="148">
        <f>I79+J79+K79+L79+M79+N79+O79+P79+Q79+R79+S79+T79+U79+V79+W79+X79+Y79+Z79+AB79+AC79+AE79+AF79+AG79+AH79</f>
        <v>518</v>
      </c>
      <c r="I79" s="22"/>
      <c r="J79" s="15">
        <v>219</v>
      </c>
      <c r="K79" s="2"/>
      <c r="L79" s="2"/>
      <c r="M79" s="15">
        <v>175</v>
      </c>
      <c r="N79" s="15">
        <v>124</v>
      </c>
      <c r="O79" s="2"/>
      <c r="P79" s="3"/>
      <c r="Q79" s="77"/>
      <c r="R79" s="12"/>
      <c r="S79" s="12"/>
      <c r="T79" s="12"/>
      <c r="U79" s="12"/>
      <c r="V79" s="12"/>
      <c r="W79" s="12"/>
      <c r="X79" s="14"/>
      <c r="Y79" s="77"/>
      <c r="Z79" s="12"/>
      <c r="AA79" s="59"/>
      <c r="AB79" s="9"/>
      <c r="AC79" s="12"/>
      <c r="AD79" s="3"/>
      <c r="AE79" s="141"/>
      <c r="AF79" s="136"/>
      <c r="AG79" s="9"/>
      <c r="AH79" s="5"/>
      <c r="AI79" s="3"/>
    </row>
    <row r="80" spans="2:35">
      <c r="B80" s="55">
        <v>72</v>
      </c>
      <c r="C80" s="28" t="s">
        <v>3</v>
      </c>
      <c r="D80" s="15">
        <v>83047</v>
      </c>
      <c r="E80" s="16" t="s">
        <v>5</v>
      </c>
      <c r="F80" s="26" t="s">
        <v>4</v>
      </c>
      <c r="G80" s="26" t="s">
        <v>333</v>
      </c>
      <c r="H80" s="148">
        <f>I80+J80+K80+L80+M80+N80+O80+P80+Q80+R80+S80+T80+U80+V80+W80+X80+Y80+Z80+AB80+AC80+AE80+AF80+AG80+AH80</f>
        <v>512</v>
      </c>
      <c r="I80" s="21">
        <v>0</v>
      </c>
      <c r="J80" s="15">
        <v>71</v>
      </c>
      <c r="K80" s="15">
        <v>142</v>
      </c>
      <c r="L80" s="2"/>
      <c r="M80" s="15">
        <v>80</v>
      </c>
      <c r="N80" s="2"/>
      <c r="O80" s="2"/>
      <c r="P80" s="16">
        <v>146</v>
      </c>
      <c r="Q80" s="77"/>
      <c r="R80" s="12"/>
      <c r="S80" s="12"/>
      <c r="T80" s="12"/>
      <c r="U80" s="12"/>
      <c r="V80" s="12"/>
      <c r="W80" s="12"/>
      <c r="X80" s="14"/>
      <c r="Y80" s="77"/>
      <c r="Z80" s="2">
        <v>60</v>
      </c>
      <c r="AA80" s="59"/>
      <c r="AB80" s="27"/>
      <c r="AC80" s="2">
        <v>13</v>
      </c>
      <c r="AD80" s="3"/>
      <c r="AE80" s="141"/>
      <c r="AF80" s="136"/>
      <c r="AG80" s="9"/>
      <c r="AH80" s="5"/>
      <c r="AI80" s="3"/>
    </row>
    <row r="81" spans="2:35">
      <c r="B81" s="55">
        <v>73</v>
      </c>
      <c r="C81" s="28" t="s">
        <v>263</v>
      </c>
      <c r="D81" s="15">
        <v>79007</v>
      </c>
      <c r="E81" s="16" t="s">
        <v>264</v>
      </c>
      <c r="F81" s="26" t="s">
        <v>6</v>
      </c>
      <c r="G81" s="26" t="s">
        <v>332</v>
      </c>
      <c r="H81" s="148">
        <f>I81+J81+K81+L81+M81+N81+O81+P81+Q81+R81+S81+T81+U81+V81+W81+X81+Y81+Z81+AB81+AC81+AE81+AF81+AG81+AH81</f>
        <v>510</v>
      </c>
      <c r="I81" s="77"/>
      <c r="J81" s="12"/>
      <c r="K81" s="12"/>
      <c r="L81" s="12"/>
      <c r="M81" s="12"/>
      <c r="N81" s="12"/>
      <c r="O81" s="12"/>
      <c r="P81" s="14"/>
      <c r="Q81" s="21">
        <v>128</v>
      </c>
      <c r="R81" s="15">
        <v>49</v>
      </c>
      <c r="S81" s="5"/>
      <c r="T81" s="15">
        <v>143</v>
      </c>
      <c r="U81" s="5"/>
      <c r="V81" s="15">
        <v>190</v>
      </c>
      <c r="W81" s="5"/>
      <c r="X81" s="7"/>
      <c r="Y81" s="77"/>
      <c r="Z81" s="12"/>
      <c r="AA81" s="59"/>
      <c r="AB81" s="9"/>
      <c r="AC81" s="12"/>
      <c r="AD81" s="3"/>
      <c r="AE81" s="141"/>
      <c r="AF81" s="136"/>
      <c r="AG81" s="9"/>
      <c r="AH81" s="5"/>
      <c r="AI81" s="3"/>
    </row>
    <row r="82" spans="2:35">
      <c r="B82" s="55">
        <v>74</v>
      </c>
      <c r="C82" s="28" t="s">
        <v>93</v>
      </c>
      <c r="D82" s="15">
        <v>132816</v>
      </c>
      <c r="E82" s="16" t="s">
        <v>106</v>
      </c>
      <c r="F82" s="26" t="s">
        <v>62</v>
      </c>
      <c r="G82" s="26" t="s">
        <v>333</v>
      </c>
      <c r="H82" s="148">
        <f>I82+J82+K82+L82+M82+N82+O82+P82+Q82+R82+S82+T82+U82+V82+W82+X82+Y82+Z82+AB82+AC82+AE82+AF82+AG82+AH82</f>
        <v>480</v>
      </c>
      <c r="I82" s="22">
        <v>104</v>
      </c>
      <c r="J82" s="15">
        <v>182</v>
      </c>
      <c r="K82" s="2"/>
      <c r="L82" s="15">
        <v>194</v>
      </c>
      <c r="M82" s="2"/>
      <c r="N82" s="2"/>
      <c r="O82" s="2"/>
      <c r="P82" s="3"/>
      <c r="Q82" s="77"/>
      <c r="R82" s="12"/>
      <c r="S82" s="12"/>
      <c r="T82" s="12"/>
      <c r="U82" s="12"/>
      <c r="V82" s="12"/>
      <c r="W82" s="12"/>
      <c r="X82" s="14"/>
      <c r="Y82" s="77"/>
      <c r="Z82" s="12"/>
      <c r="AA82" s="59"/>
      <c r="AB82" s="9"/>
      <c r="AC82" s="12"/>
      <c r="AD82" s="3"/>
      <c r="AE82" s="141"/>
      <c r="AF82" s="136"/>
      <c r="AG82" s="9"/>
      <c r="AH82" s="5"/>
      <c r="AI82" s="3"/>
    </row>
    <row r="83" spans="2:35">
      <c r="B83" s="55">
        <v>75</v>
      </c>
      <c r="C83" s="28" t="s">
        <v>273</v>
      </c>
      <c r="D83" s="15">
        <v>100249</v>
      </c>
      <c r="E83" s="16" t="s">
        <v>274</v>
      </c>
      <c r="F83" s="26" t="s">
        <v>62</v>
      </c>
      <c r="G83" s="26" t="s">
        <v>332</v>
      </c>
      <c r="H83" s="148">
        <f>I83+J83+K83+L83+M83+N83+O83+P83+Q83+R83+S83+T83+U83+V83+W83+X83+Y83+Z83+AB83+AC83+AE83+AF83+AG83+AH83</f>
        <v>461</v>
      </c>
      <c r="I83" s="77"/>
      <c r="J83" s="12"/>
      <c r="K83" s="12"/>
      <c r="L83" s="12"/>
      <c r="M83" s="12"/>
      <c r="N83" s="12"/>
      <c r="O83" s="12"/>
      <c r="P83" s="14"/>
      <c r="Q83" s="24"/>
      <c r="R83" s="15">
        <v>173</v>
      </c>
      <c r="S83" s="15">
        <v>184</v>
      </c>
      <c r="T83" s="5"/>
      <c r="U83" s="5"/>
      <c r="V83" s="15">
        <v>104</v>
      </c>
      <c r="W83" s="5"/>
      <c r="X83" s="7"/>
      <c r="Y83" s="77"/>
      <c r="Z83" s="12"/>
      <c r="AA83" s="59"/>
      <c r="AB83" s="9"/>
      <c r="AC83" s="12"/>
      <c r="AD83" s="3"/>
      <c r="AE83" s="141"/>
      <c r="AF83" s="136"/>
      <c r="AG83" s="9"/>
      <c r="AH83" s="5"/>
      <c r="AI83" s="3"/>
    </row>
    <row r="84" spans="2:35">
      <c r="B84" s="55">
        <v>76</v>
      </c>
      <c r="C84" s="28" t="s">
        <v>209</v>
      </c>
      <c r="D84" s="15">
        <v>54112</v>
      </c>
      <c r="E84" s="16" t="s">
        <v>210</v>
      </c>
      <c r="F84" s="26" t="s">
        <v>13</v>
      </c>
      <c r="G84" s="26" t="s">
        <v>332</v>
      </c>
      <c r="H84" s="148">
        <f>I84+J84+K84+L84+M84+N84+O84+P84+Q84+R84+S84+T84+U84+V84+W84+X84+Y84+Z84+AB84+AC84+AE84+AF84+AG84+AH84</f>
        <v>456</v>
      </c>
      <c r="I84" s="77"/>
      <c r="J84" s="12"/>
      <c r="K84" s="12"/>
      <c r="L84" s="12"/>
      <c r="M84" s="12"/>
      <c r="N84" s="12"/>
      <c r="O84" s="12"/>
      <c r="P84" s="14"/>
      <c r="Q84" s="22"/>
      <c r="R84" s="15">
        <v>125</v>
      </c>
      <c r="S84" s="15">
        <v>91</v>
      </c>
      <c r="T84" s="2"/>
      <c r="U84" s="2"/>
      <c r="V84" s="2"/>
      <c r="W84" s="15">
        <v>123</v>
      </c>
      <c r="X84" s="16">
        <v>117</v>
      </c>
      <c r="Y84" s="77"/>
      <c r="Z84" s="12"/>
      <c r="AA84" s="59"/>
      <c r="AB84" s="9"/>
      <c r="AC84" s="12"/>
      <c r="AD84" s="3"/>
      <c r="AE84" s="141"/>
      <c r="AF84" s="136"/>
      <c r="AG84" s="9"/>
      <c r="AH84" s="5"/>
      <c r="AI84" s="3"/>
    </row>
    <row r="85" spans="2:35">
      <c r="B85" s="55">
        <v>77</v>
      </c>
      <c r="C85" s="28" t="s">
        <v>114</v>
      </c>
      <c r="D85" s="15">
        <v>132605</v>
      </c>
      <c r="E85" s="16" t="s">
        <v>115</v>
      </c>
      <c r="F85" s="26" t="s">
        <v>62</v>
      </c>
      <c r="G85" s="26" t="s">
        <v>333</v>
      </c>
      <c r="H85" s="148">
        <f>I85+J85+K85+L85+M85+N85+O85+P85+Q85+R85+S85+T85+U85+V85+W85+X85+Y85+Z85+AB85+AC85+AE85+AF85+AG85+AH85</f>
        <v>452</v>
      </c>
      <c r="I85" s="22"/>
      <c r="J85" s="2"/>
      <c r="K85" s="15">
        <v>220</v>
      </c>
      <c r="L85" s="2"/>
      <c r="M85" s="15">
        <v>232</v>
      </c>
      <c r="N85" s="2"/>
      <c r="O85" s="2"/>
      <c r="P85" s="3"/>
      <c r="Q85" s="77"/>
      <c r="R85" s="12"/>
      <c r="S85" s="12"/>
      <c r="T85" s="12"/>
      <c r="U85" s="12"/>
      <c r="V85" s="12"/>
      <c r="W85" s="12"/>
      <c r="X85" s="14"/>
      <c r="Y85" s="77"/>
      <c r="Z85" s="12"/>
      <c r="AA85" s="59"/>
      <c r="AB85" s="9"/>
      <c r="AC85" s="12"/>
      <c r="AD85" s="3"/>
      <c r="AE85" s="141"/>
      <c r="AF85" s="136"/>
      <c r="AG85" s="9"/>
      <c r="AH85" s="5"/>
      <c r="AI85" s="3"/>
    </row>
    <row r="86" spans="2:35">
      <c r="B86" s="55">
        <v>78</v>
      </c>
      <c r="C86" s="28" t="s">
        <v>239</v>
      </c>
      <c r="D86" s="15">
        <v>24592</v>
      </c>
      <c r="E86" s="16" t="s">
        <v>240</v>
      </c>
      <c r="F86" s="26" t="s">
        <v>2</v>
      </c>
      <c r="G86" s="26" t="s">
        <v>332</v>
      </c>
      <c r="H86" s="148">
        <f>I86+J86+K86+L86+M86+N86+O86+P86+Q86+R86+S86+T86+U86+V86+W86+X86+Y86+Z86+AB86+AC86+AE86+AF86+AG86+AH86</f>
        <v>446</v>
      </c>
      <c r="I86" s="77"/>
      <c r="J86" s="12"/>
      <c r="K86" s="12"/>
      <c r="L86" s="12"/>
      <c r="M86" s="12"/>
      <c r="N86" s="12"/>
      <c r="O86" s="12"/>
      <c r="P86" s="14"/>
      <c r="Q86" s="21">
        <v>166</v>
      </c>
      <c r="R86" s="2"/>
      <c r="S86" s="2"/>
      <c r="T86" s="15">
        <v>152</v>
      </c>
      <c r="U86" s="2"/>
      <c r="V86" s="2"/>
      <c r="W86" s="15">
        <v>128</v>
      </c>
      <c r="X86" s="3"/>
      <c r="Y86" s="77"/>
      <c r="Z86" s="12"/>
      <c r="AA86" s="59"/>
      <c r="AB86" s="9"/>
      <c r="AC86" s="12"/>
      <c r="AD86" s="3"/>
      <c r="AE86" s="141"/>
      <c r="AF86" s="136"/>
      <c r="AG86" s="9"/>
      <c r="AH86" s="5"/>
      <c r="AI86" s="3"/>
    </row>
    <row r="87" spans="2:35">
      <c r="B87" s="55">
        <v>79</v>
      </c>
      <c r="C87" s="28" t="s">
        <v>51</v>
      </c>
      <c r="D87" s="15">
        <v>135994</v>
      </c>
      <c r="E87" s="16" t="s">
        <v>76</v>
      </c>
      <c r="F87" s="26" t="s">
        <v>6</v>
      </c>
      <c r="G87" s="26" t="s">
        <v>333</v>
      </c>
      <c r="H87" s="148">
        <f>I87+J87+K87+L87+M87+N87+O87+P87+Q87+R87+S87+T87+U87+V87+W87+X87+Y87+Z87+AB87+AC87+AE87+AF87+AG87+AH87</f>
        <v>445</v>
      </c>
      <c r="I87" s="21"/>
      <c r="J87" s="15">
        <v>200</v>
      </c>
      <c r="K87" s="15">
        <v>89</v>
      </c>
      <c r="L87" s="2"/>
      <c r="M87" s="2"/>
      <c r="N87" s="2"/>
      <c r="O87" s="2"/>
      <c r="P87" s="16">
        <v>156</v>
      </c>
      <c r="Q87" s="77"/>
      <c r="R87" s="12"/>
      <c r="S87" s="12"/>
      <c r="T87" s="12"/>
      <c r="U87" s="12"/>
      <c r="V87" s="12"/>
      <c r="W87" s="12"/>
      <c r="X87" s="14"/>
      <c r="Y87" s="77"/>
      <c r="Z87" s="12"/>
      <c r="AA87" s="59"/>
      <c r="AB87" s="9"/>
      <c r="AC87" s="12"/>
      <c r="AD87" s="3"/>
      <c r="AE87" s="141"/>
      <c r="AF87" s="136"/>
      <c r="AG87" s="9"/>
      <c r="AH87" s="5"/>
      <c r="AI87" s="3"/>
    </row>
    <row r="88" spans="2:35">
      <c r="B88" s="55">
        <v>80</v>
      </c>
      <c r="C88" s="28" t="s">
        <v>55</v>
      </c>
      <c r="D88" s="15">
        <v>94346</v>
      </c>
      <c r="E88" s="16" t="s">
        <v>79</v>
      </c>
      <c r="F88" s="26" t="s">
        <v>62</v>
      </c>
      <c r="G88" s="26" t="s">
        <v>333</v>
      </c>
      <c r="H88" s="148">
        <f>I88+J88+K88+L88+M88+N88+O88+P88+Q88+R88+S88+T88+U88+V88+W88+X88+Y88+Z88+AB88+AC88+AE88+AF88+AG88+AH88</f>
        <v>428</v>
      </c>
      <c r="I88" s="21"/>
      <c r="J88" s="4"/>
      <c r="K88" s="2"/>
      <c r="L88" s="2"/>
      <c r="M88" s="15">
        <v>183</v>
      </c>
      <c r="N88" s="15">
        <v>109</v>
      </c>
      <c r="O88" s="2"/>
      <c r="P88" s="16">
        <v>136</v>
      </c>
      <c r="Q88" s="77"/>
      <c r="R88" s="12"/>
      <c r="S88" s="12"/>
      <c r="T88" s="12"/>
      <c r="U88" s="12"/>
      <c r="V88" s="12"/>
      <c r="W88" s="12"/>
      <c r="X88" s="14"/>
      <c r="Y88" s="77"/>
      <c r="Z88" s="12"/>
      <c r="AA88" s="59"/>
      <c r="AB88" s="9"/>
      <c r="AC88" s="12"/>
      <c r="AD88" s="3"/>
      <c r="AE88" s="141"/>
      <c r="AF88" s="136"/>
      <c r="AG88" s="9"/>
      <c r="AH88" s="5"/>
      <c r="AI88" s="3"/>
    </row>
    <row r="89" spans="2:35">
      <c r="B89" s="55">
        <v>81</v>
      </c>
      <c r="C89" s="28" t="s">
        <v>283</v>
      </c>
      <c r="D89" s="15">
        <v>21769</v>
      </c>
      <c r="E89" s="16" t="s">
        <v>284</v>
      </c>
      <c r="F89" s="26" t="s">
        <v>62</v>
      </c>
      <c r="G89" s="26" t="s">
        <v>332</v>
      </c>
      <c r="H89" s="148">
        <f>I89+J89+K89+L89+M89+N89+O89+P89+Q89+R89+S89+T89+U89+V89+W89+X89+Y89+Z89+AB89+AC89+AE89+AF89+AG89+AH89</f>
        <v>418</v>
      </c>
      <c r="I89" s="77"/>
      <c r="J89" s="12"/>
      <c r="K89" s="12"/>
      <c r="L89" s="12"/>
      <c r="M89" s="12"/>
      <c r="N89" s="12"/>
      <c r="O89" s="12"/>
      <c r="P89" s="14"/>
      <c r="Q89" s="24"/>
      <c r="R89" s="15">
        <v>215</v>
      </c>
      <c r="S89" s="5"/>
      <c r="T89" s="5"/>
      <c r="U89" s="15">
        <v>203</v>
      </c>
      <c r="V89" s="5"/>
      <c r="W89" s="5"/>
      <c r="X89" s="7"/>
      <c r="Y89" s="77"/>
      <c r="Z89" s="12"/>
      <c r="AA89" s="59"/>
      <c r="AB89" s="9"/>
      <c r="AC89" s="12"/>
      <c r="AD89" s="3"/>
      <c r="AE89" s="141"/>
      <c r="AF89" s="136"/>
      <c r="AG89" s="9"/>
      <c r="AH89" s="5"/>
      <c r="AI89" s="3"/>
    </row>
    <row r="90" spans="2:35">
      <c r="B90" s="55">
        <v>82</v>
      </c>
      <c r="C90" s="28" t="s">
        <v>279</v>
      </c>
      <c r="D90" s="15">
        <v>85522</v>
      </c>
      <c r="E90" s="16" t="s">
        <v>280</v>
      </c>
      <c r="F90" s="26" t="s">
        <v>10</v>
      </c>
      <c r="G90" s="26" t="s">
        <v>332</v>
      </c>
      <c r="H90" s="148">
        <f>I90+J90+K90+L90+M90+N90+O90+P90+Q90+R90+S90+T90+U90+V90+W90+X90+Y90+Z90+AB90+AC90+AE90+AF90+AG90+AH90</f>
        <v>409</v>
      </c>
      <c r="I90" s="24"/>
      <c r="J90" s="5"/>
      <c r="K90" s="5"/>
      <c r="L90" s="5"/>
      <c r="M90" s="5"/>
      <c r="N90" s="5"/>
      <c r="O90" s="5"/>
      <c r="P90" s="7"/>
      <c r="Q90" s="24"/>
      <c r="R90" s="15">
        <v>216</v>
      </c>
      <c r="S90" s="5"/>
      <c r="T90" s="5"/>
      <c r="U90" s="5"/>
      <c r="V90" s="15">
        <v>0</v>
      </c>
      <c r="W90" s="5"/>
      <c r="X90" s="7"/>
      <c r="Y90" s="21">
        <v>82</v>
      </c>
      <c r="Z90" s="87"/>
      <c r="AA90" s="152"/>
      <c r="AB90" s="27"/>
      <c r="AC90" s="5"/>
      <c r="AD90" s="3"/>
      <c r="AE90" s="25">
        <v>111</v>
      </c>
      <c r="AF90" s="137"/>
      <c r="AG90" s="27"/>
      <c r="AH90" s="5"/>
      <c r="AI90" s="3"/>
    </row>
    <row r="91" spans="2:35">
      <c r="B91" s="55">
        <v>83</v>
      </c>
      <c r="C91" s="28" t="s">
        <v>248</v>
      </c>
      <c r="D91" s="15">
        <v>91282</v>
      </c>
      <c r="E91" s="16" t="s">
        <v>249</v>
      </c>
      <c r="F91" s="26" t="s">
        <v>18</v>
      </c>
      <c r="G91" s="26" t="s">
        <v>332</v>
      </c>
      <c r="H91" s="148">
        <f>I91+J91+K91+L91+M91+N91+O91+P91+Q91+R91+S91+T91+U91+V91+W91+X91+Y91+Z91+AB91+AC91+AE91+AF91+AG91+AH91</f>
        <v>408</v>
      </c>
      <c r="I91" s="77"/>
      <c r="J91" s="12"/>
      <c r="K91" s="12"/>
      <c r="L91" s="12"/>
      <c r="M91" s="12"/>
      <c r="N91" s="12"/>
      <c r="O91" s="12"/>
      <c r="P91" s="14"/>
      <c r="Q91" s="22"/>
      <c r="R91" s="2"/>
      <c r="S91" s="15">
        <v>139</v>
      </c>
      <c r="T91" s="2"/>
      <c r="U91" s="15">
        <v>226</v>
      </c>
      <c r="V91" s="2"/>
      <c r="W91" s="15">
        <v>43</v>
      </c>
      <c r="X91" s="3"/>
      <c r="Y91" s="77"/>
      <c r="Z91" s="12"/>
      <c r="AA91" s="59"/>
      <c r="AB91" s="9"/>
      <c r="AC91" s="12"/>
      <c r="AD91" s="3"/>
      <c r="AE91" s="141"/>
      <c r="AF91" s="136"/>
      <c r="AG91" s="9"/>
      <c r="AH91" s="5"/>
      <c r="AI91" s="3"/>
    </row>
    <row r="92" spans="2:35">
      <c r="B92" s="55">
        <v>84</v>
      </c>
      <c r="C92" s="28" t="s">
        <v>321</v>
      </c>
      <c r="D92" s="15">
        <v>82723</v>
      </c>
      <c r="E92" s="16" t="s">
        <v>322</v>
      </c>
      <c r="F92" s="26" t="s">
        <v>6</v>
      </c>
      <c r="G92" s="26" t="s">
        <v>332</v>
      </c>
      <c r="H92" s="148">
        <f>I92+J92+K92+L92+M92+N92+O92+P92+Q92+R92+S92+T92+U92+V92+W92+X92+Y92+Z92+AB92+AC92+AE92+AF92+AG92+AH92</f>
        <v>407</v>
      </c>
      <c r="I92" s="77"/>
      <c r="J92" s="12"/>
      <c r="K92" s="12"/>
      <c r="L92" s="12"/>
      <c r="M92" s="12"/>
      <c r="N92" s="12"/>
      <c r="O92" s="12"/>
      <c r="P92" s="14"/>
      <c r="Q92" s="21">
        <v>108</v>
      </c>
      <c r="R92" s="15">
        <v>200</v>
      </c>
      <c r="S92" s="15">
        <v>99</v>
      </c>
      <c r="T92" s="5"/>
      <c r="U92" s="5"/>
      <c r="V92" s="5"/>
      <c r="W92" s="5"/>
      <c r="X92" s="7"/>
      <c r="Y92" s="77"/>
      <c r="Z92" s="12"/>
      <c r="AA92" s="59"/>
      <c r="AB92" s="9"/>
      <c r="AC92" s="12"/>
      <c r="AD92" s="3"/>
      <c r="AE92" s="141"/>
      <c r="AF92" s="136"/>
      <c r="AG92" s="9"/>
      <c r="AH92" s="5"/>
      <c r="AI92" s="3"/>
    </row>
    <row r="93" spans="2:35">
      <c r="B93" s="55">
        <v>85</v>
      </c>
      <c r="C93" s="28" t="s">
        <v>241</v>
      </c>
      <c r="D93" s="15">
        <v>70787</v>
      </c>
      <c r="E93" s="16" t="s">
        <v>242</v>
      </c>
      <c r="F93" s="26" t="s">
        <v>2</v>
      </c>
      <c r="G93" s="26" t="s">
        <v>332</v>
      </c>
      <c r="H93" s="148">
        <f>I93+J93+K93+L93+M93+N93+O93+P93+Q93+R93+S93+T93+U93+V93+W93+X93+Y93+Z93+AB93+AC93+AE93+AF93+AG93+AH93</f>
        <v>384</v>
      </c>
      <c r="I93" s="77"/>
      <c r="J93" s="12"/>
      <c r="K93" s="12"/>
      <c r="L93" s="12"/>
      <c r="M93" s="12"/>
      <c r="N93" s="12"/>
      <c r="O93" s="12"/>
      <c r="P93" s="14"/>
      <c r="Q93" s="23"/>
      <c r="R93" s="4"/>
      <c r="S93" s="15">
        <v>138</v>
      </c>
      <c r="T93" s="2"/>
      <c r="U93" s="2"/>
      <c r="V93" s="15">
        <v>140</v>
      </c>
      <c r="W93" s="15">
        <v>106</v>
      </c>
      <c r="X93" s="3"/>
      <c r="Y93" s="77"/>
      <c r="Z93" s="12"/>
      <c r="AA93" s="59"/>
      <c r="AB93" s="9"/>
      <c r="AC93" s="12"/>
      <c r="AD93" s="3"/>
      <c r="AE93" s="141"/>
      <c r="AF93" s="136"/>
      <c r="AG93" s="9"/>
      <c r="AH93" s="5"/>
      <c r="AI93" s="3"/>
    </row>
    <row r="94" spans="2:35">
      <c r="B94" s="55">
        <v>86</v>
      </c>
      <c r="C94" s="28" t="s">
        <v>22</v>
      </c>
      <c r="D94" s="15">
        <v>94352</v>
      </c>
      <c r="E94" s="16" t="s">
        <v>23</v>
      </c>
      <c r="F94" s="26" t="s">
        <v>62</v>
      </c>
      <c r="G94" s="26" t="s">
        <v>333</v>
      </c>
      <c r="H94" s="148">
        <f>I94+J94+K94+L94+M94+N94+O94+P94+Q94+R94+S94+T94+U94+V94+W94+X94+Y94+Z94+AB94+AC94+AE94+AF94+AG94+AH94</f>
        <v>382</v>
      </c>
      <c r="I94" s="21"/>
      <c r="J94" s="2"/>
      <c r="K94" s="2"/>
      <c r="L94" s="2"/>
      <c r="M94" s="15">
        <v>152</v>
      </c>
      <c r="N94" s="2"/>
      <c r="O94" s="2"/>
      <c r="P94" s="16">
        <v>230</v>
      </c>
      <c r="Q94" s="77"/>
      <c r="R94" s="12"/>
      <c r="S94" s="12"/>
      <c r="T94" s="12"/>
      <c r="U94" s="12"/>
      <c r="V94" s="12"/>
      <c r="W94" s="12"/>
      <c r="X94" s="14"/>
      <c r="Y94" s="77"/>
      <c r="Z94" s="12"/>
      <c r="AA94" s="59"/>
      <c r="AB94" s="9"/>
      <c r="AC94" s="12"/>
      <c r="AD94" s="3"/>
      <c r="AE94" s="141"/>
      <c r="AF94" s="136"/>
      <c r="AG94" s="9"/>
      <c r="AH94" s="5"/>
      <c r="AI94" s="3"/>
    </row>
    <row r="95" spans="2:35">
      <c r="B95" s="55">
        <v>87</v>
      </c>
      <c r="C95" s="28" t="s">
        <v>9</v>
      </c>
      <c r="D95" s="15">
        <v>102171</v>
      </c>
      <c r="E95" s="16" t="s">
        <v>11</v>
      </c>
      <c r="F95" s="26" t="s">
        <v>10</v>
      </c>
      <c r="G95" s="26" t="s">
        <v>332</v>
      </c>
      <c r="H95" s="148">
        <f>I95+J95+K95+L95+M95+N95+O95+P95+Q95+R95+S95+T95+U95+V95+W95+X95+Y95+Z95+AB95+AC95+AE95+AF95+AG95+AH95</f>
        <v>373</v>
      </c>
      <c r="I95" s="24"/>
      <c r="J95" s="5"/>
      <c r="K95" s="5"/>
      <c r="L95" s="5"/>
      <c r="M95" s="5"/>
      <c r="N95" s="5"/>
      <c r="O95" s="5"/>
      <c r="P95" s="7"/>
      <c r="Q95" s="22"/>
      <c r="R95" s="2"/>
      <c r="S95" s="2"/>
      <c r="T95" s="15">
        <v>174</v>
      </c>
      <c r="U95" s="4"/>
      <c r="V95" s="15">
        <v>199</v>
      </c>
      <c r="W95" s="2"/>
      <c r="X95" s="3"/>
      <c r="Y95" s="24"/>
      <c r="Z95" s="5"/>
      <c r="AA95" s="59"/>
      <c r="AB95" s="27"/>
      <c r="AC95" s="5"/>
      <c r="AD95" s="3"/>
      <c r="AE95" s="142"/>
      <c r="AF95" s="137"/>
      <c r="AG95" s="27"/>
      <c r="AH95" s="5"/>
      <c r="AI95" s="3"/>
    </row>
    <row r="96" spans="2:35">
      <c r="B96" s="55">
        <v>88</v>
      </c>
      <c r="C96" s="28" t="s">
        <v>224</v>
      </c>
      <c r="D96" s="15">
        <v>70786</v>
      </c>
      <c r="E96" s="16" t="s">
        <v>225</v>
      </c>
      <c r="F96" s="26" t="s">
        <v>2</v>
      </c>
      <c r="G96" s="26" t="s">
        <v>332</v>
      </c>
      <c r="H96" s="148">
        <f>I96+J96+K96+L96+M96+N96+O96+P96+Q96+R96+S96+T96+U96+V96+W96+X96+Y96+Z96+AB96+AC96+AE96+AF96+AG96+AH96</f>
        <v>370</v>
      </c>
      <c r="I96" s="77"/>
      <c r="J96" s="12"/>
      <c r="K96" s="12"/>
      <c r="L96" s="12"/>
      <c r="M96" s="12"/>
      <c r="N96" s="12"/>
      <c r="O96" s="12"/>
      <c r="P96" s="14"/>
      <c r="Q96" s="21">
        <v>142</v>
      </c>
      <c r="R96" s="5"/>
      <c r="S96" s="5"/>
      <c r="T96" s="5"/>
      <c r="U96" s="5"/>
      <c r="V96" s="5"/>
      <c r="W96" s="15">
        <v>228</v>
      </c>
      <c r="X96" s="7"/>
      <c r="Y96" s="77"/>
      <c r="Z96" s="12"/>
      <c r="AA96" s="59"/>
      <c r="AB96" s="9"/>
      <c r="AC96" s="12"/>
      <c r="AD96" s="3"/>
      <c r="AE96" s="141"/>
      <c r="AF96" s="136"/>
      <c r="AG96" s="9"/>
      <c r="AH96" s="5"/>
      <c r="AI96" s="3"/>
    </row>
    <row r="97" spans="2:35">
      <c r="B97" s="55">
        <v>89</v>
      </c>
      <c r="C97" s="28" t="s">
        <v>253</v>
      </c>
      <c r="D97" s="15">
        <v>70561</v>
      </c>
      <c r="E97" s="16" t="s">
        <v>254</v>
      </c>
      <c r="F97" s="26" t="s">
        <v>2</v>
      </c>
      <c r="G97" s="26" t="s">
        <v>332</v>
      </c>
      <c r="H97" s="148">
        <f>I97+J97+K97+L97+M97+N97+O97+P97+Q97+R97+S97+T97+U97+V97+W97+X97+Y97+Z97+AB97+AC97+AE97+AF97+AG97+AH97</f>
        <v>366</v>
      </c>
      <c r="I97" s="77"/>
      <c r="J97" s="12"/>
      <c r="K97" s="12"/>
      <c r="L97" s="12"/>
      <c r="M97" s="12"/>
      <c r="N97" s="12"/>
      <c r="O97" s="12"/>
      <c r="P97" s="14"/>
      <c r="Q97" s="21">
        <v>141</v>
      </c>
      <c r="R97" s="5"/>
      <c r="S97" s="5"/>
      <c r="T97" s="5"/>
      <c r="U97" s="5"/>
      <c r="V97" s="15">
        <v>225</v>
      </c>
      <c r="W97" s="5"/>
      <c r="X97" s="7"/>
      <c r="Y97" s="77"/>
      <c r="Z97" s="12"/>
      <c r="AA97" s="59"/>
      <c r="AB97" s="9"/>
      <c r="AC97" s="12"/>
      <c r="AD97" s="3"/>
      <c r="AE97" s="141"/>
      <c r="AF97" s="136"/>
      <c r="AG97" s="9"/>
      <c r="AH97" s="5"/>
      <c r="AI97" s="3"/>
    </row>
    <row r="98" spans="2:35">
      <c r="B98" s="55">
        <v>90</v>
      </c>
      <c r="C98" s="28" t="s">
        <v>261</v>
      </c>
      <c r="D98" s="15">
        <v>123833</v>
      </c>
      <c r="E98" s="16" t="s">
        <v>262</v>
      </c>
      <c r="F98" s="26" t="s">
        <v>10</v>
      </c>
      <c r="G98" s="26" t="s">
        <v>332</v>
      </c>
      <c r="H98" s="148">
        <f>I98+J98+K98+L98+M98+N98+O98+P98+Q98+R98+S98+T98+U98+V98+W98+X98+Y98+Z98+AB98+AC98+AE98+AF98+AG98+AH98</f>
        <v>358</v>
      </c>
      <c r="I98" s="24"/>
      <c r="J98" s="5"/>
      <c r="K98" s="5"/>
      <c r="L98" s="5"/>
      <c r="M98" s="5"/>
      <c r="N98" s="5"/>
      <c r="O98" s="5"/>
      <c r="P98" s="7"/>
      <c r="Q98" s="22"/>
      <c r="R98" s="2"/>
      <c r="S98" s="2"/>
      <c r="T98" s="15">
        <v>167</v>
      </c>
      <c r="U98" s="2"/>
      <c r="V98" s="15">
        <v>191</v>
      </c>
      <c r="W98" s="4"/>
      <c r="X98" s="3"/>
      <c r="Y98" s="24"/>
      <c r="Z98" s="5"/>
      <c r="AA98" s="59"/>
      <c r="AB98" s="27"/>
      <c r="AC98" s="5"/>
      <c r="AD98" s="3"/>
      <c r="AE98" s="142"/>
      <c r="AF98" s="137"/>
      <c r="AG98" s="27"/>
      <c r="AH98" s="5"/>
      <c r="AI98" s="3"/>
    </row>
    <row r="99" spans="2:35">
      <c r="B99" s="55">
        <v>91</v>
      </c>
      <c r="C99" s="28" t="s">
        <v>270</v>
      </c>
      <c r="D99" s="15">
        <v>110129</v>
      </c>
      <c r="E99" s="16" t="s">
        <v>26</v>
      </c>
      <c r="F99" s="26" t="s">
        <v>62</v>
      </c>
      <c r="G99" s="26" t="s">
        <v>332</v>
      </c>
      <c r="H99" s="148">
        <f>I99+J99+K99+L99+M99+N99+O99+P99+Q99+R99+S99+T99+U99+V99+W99+X99+Y99+Z99+AB99+AC99+AE99+AF99+AG99+AH99</f>
        <v>357</v>
      </c>
      <c r="I99" s="77"/>
      <c r="J99" s="12"/>
      <c r="K99" s="12"/>
      <c r="L99" s="12"/>
      <c r="M99" s="12"/>
      <c r="N99" s="12"/>
      <c r="O99" s="12"/>
      <c r="P99" s="14"/>
      <c r="Q99" s="22"/>
      <c r="R99" s="4"/>
      <c r="S99" s="2"/>
      <c r="T99" s="15">
        <v>196</v>
      </c>
      <c r="U99" s="2"/>
      <c r="V99" s="15">
        <v>161</v>
      </c>
      <c r="W99" s="2"/>
      <c r="X99" s="3"/>
      <c r="Y99" s="77"/>
      <c r="Z99" s="12"/>
      <c r="AA99" s="59"/>
      <c r="AB99" s="9"/>
      <c r="AC99" s="12"/>
      <c r="AD99" s="3"/>
      <c r="AE99" s="141"/>
      <c r="AF99" s="136"/>
      <c r="AG99" s="9"/>
      <c r="AH99" s="5"/>
      <c r="AI99" s="3"/>
    </row>
    <row r="100" spans="2:35">
      <c r="B100" s="55">
        <v>92</v>
      </c>
      <c r="C100" s="28" t="s">
        <v>42</v>
      </c>
      <c r="D100" s="15">
        <v>160865</v>
      </c>
      <c r="E100" s="16" t="s">
        <v>65</v>
      </c>
      <c r="F100" s="26" t="s">
        <v>6</v>
      </c>
      <c r="G100" s="26" t="s">
        <v>333</v>
      </c>
      <c r="H100" s="148">
        <f>I100+J100+K100+L100+M100+N100+O100+P100+Q100+R100+S100+T100+U100+V100+W100+X100+Y100+Z100+AB100+AC100+AE100+AF100+AG100+AH100</f>
        <v>354</v>
      </c>
      <c r="I100" s="21"/>
      <c r="J100" s="4"/>
      <c r="K100" s="2"/>
      <c r="L100" s="2"/>
      <c r="M100" s="15">
        <v>144</v>
      </c>
      <c r="N100" s="2"/>
      <c r="O100" s="2"/>
      <c r="P100" s="16">
        <v>210</v>
      </c>
      <c r="Q100" s="77"/>
      <c r="R100" s="12"/>
      <c r="S100" s="12"/>
      <c r="T100" s="12"/>
      <c r="U100" s="12"/>
      <c r="V100" s="12"/>
      <c r="W100" s="12"/>
      <c r="X100" s="14"/>
      <c r="Y100" s="77"/>
      <c r="Z100" s="12"/>
      <c r="AA100" s="59"/>
      <c r="AB100" s="9"/>
      <c r="AC100" s="12"/>
      <c r="AD100" s="3"/>
      <c r="AE100" s="141"/>
      <c r="AF100" s="136"/>
      <c r="AG100" s="9"/>
      <c r="AH100" s="5"/>
      <c r="AI100" s="3"/>
    </row>
    <row r="101" spans="2:35">
      <c r="B101" s="55">
        <v>93</v>
      </c>
      <c r="C101" s="28" t="s">
        <v>289</v>
      </c>
      <c r="D101" s="15">
        <v>53956</v>
      </c>
      <c r="E101" s="16" t="s">
        <v>290</v>
      </c>
      <c r="F101" s="26" t="s">
        <v>13</v>
      </c>
      <c r="G101" s="26" t="s">
        <v>332</v>
      </c>
      <c r="H101" s="148">
        <f>I101+J101+K101+L101+M101+N101+O101+P101+Q101+R101+S101+T101+U101+V101+W101+X101+Y101+Z101+AB101+AC101+AE101+AF101+AG101+AH101</f>
        <v>352</v>
      </c>
      <c r="I101" s="77"/>
      <c r="J101" s="12"/>
      <c r="K101" s="12"/>
      <c r="L101" s="12"/>
      <c r="M101" s="12"/>
      <c r="N101" s="12"/>
      <c r="O101" s="12"/>
      <c r="P101" s="14"/>
      <c r="Q101" s="22"/>
      <c r="R101" s="15">
        <v>184</v>
      </c>
      <c r="S101" s="4"/>
      <c r="T101" s="2"/>
      <c r="U101" s="15">
        <v>168</v>
      </c>
      <c r="V101" s="2"/>
      <c r="W101" s="2"/>
      <c r="X101" s="3"/>
      <c r="Y101" s="77"/>
      <c r="Z101" s="12"/>
      <c r="AA101" s="59"/>
      <c r="AB101" s="9"/>
      <c r="AC101" s="12"/>
      <c r="AD101" s="3"/>
      <c r="AE101" s="141"/>
      <c r="AF101" s="136"/>
      <c r="AG101" s="9"/>
      <c r="AH101" s="5"/>
      <c r="AI101" s="3"/>
    </row>
    <row r="102" spans="2:35">
      <c r="B102" s="55">
        <v>94</v>
      </c>
      <c r="C102" s="28" t="s">
        <v>59</v>
      </c>
      <c r="D102" s="15">
        <v>138734</v>
      </c>
      <c r="E102" s="16" t="s">
        <v>82</v>
      </c>
      <c r="F102" s="26" t="s">
        <v>2</v>
      </c>
      <c r="G102" s="26" t="s">
        <v>333</v>
      </c>
      <c r="H102" s="148">
        <f>I102+J102+K102+L102+M102+N102+O102+P102+Q102+R102+S102+T102+U102+V102+W102+X102+Y102+Z102+AB102+AC102+AE102+AF102+AG102+AH102</f>
        <v>351</v>
      </c>
      <c r="I102" s="21"/>
      <c r="J102" s="15">
        <v>137</v>
      </c>
      <c r="K102" s="4"/>
      <c r="L102" s="2"/>
      <c r="M102" s="2"/>
      <c r="N102" s="15">
        <v>146</v>
      </c>
      <c r="O102" s="2"/>
      <c r="P102" s="16">
        <v>68</v>
      </c>
      <c r="Q102" s="77"/>
      <c r="R102" s="12"/>
      <c r="S102" s="12"/>
      <c r="T102" s="12"/>
      <c r="U102" s="12"/>
      <c r="V102" s="12"/>
      <c r="W102" s="12"/>
      <c r="X102" s="14"/>
      <c r="Y102" s="77"/>
      <c r="Z102" s="12"/>
      <c r="AA102" s="59"/>
      <c r="AB102" s="9"/>
      <c r="AC102" s="12"/>
      <c r="AD102" s="3"/>
      <c r="AE102" s="141"/>
      <c r="AF102" s="136"/>
      <c r="AG102" s="9"/>
      <c r="AH102" s="5"/>
      <c r="AI102" s="3"/>
    </row>
    <row r="103" spans="2:35">
      <c r="B103" s="55">
        <v>95</v>
      </c>
      <c r="C103" s="28" t="s">
        <v>266</v>
      </c>
      <c r="D103" s="15">
        <v>79122</v>
      </c>
      <c r="E103" s="16" t="s">
        <v>267</v>
      </c>
      <c r="F103" s="26" t="s">
        <v>6</v>
      </c>
      <c r="G103" s="26" t="s">
        <v>332</v>
      </c>
      <c r="H103" s="148">
        <f>I103+J103+K103+L103+M103+N103+O103+P103+Q103+R103+S103+T103+U103+V103+W103+X103+Y103+Z103+AB103+AC103+AE103+AF103+AG103+AH103</f>
        <v>350</v>
      </c>
      <c r="I103" s="77"/>
      <c r="J103" s="12"/>
      <c r="K103" s="12"/>
      <c r="L103" s="12"/>
      <c r="M103" s="12"/>
      <c r="N103" s="12"/>
      <c r="O103" s="12"/>
      <c r="P103" s="14"/>
      <c r="Q103" s="24"/>
      <c r="R103" s="15">
        <v>166</v>
      </c>
      <c r="S103" s="5"/>
      <c r="T103" s="5"/>
      <c r="U103" s="5"/>
      <c r="V103" s="15">
        <v>184</v>
      </c>
      <c r="W103" s="5"/>
      <c r="X103" s="7"/>
      <c r="Y103" s="77"/>
      <c r="Z103" s="12"/>
      <c r="AA103" s="59"/>
      <c r="AB103" s="9"/>
      <c r="AC103" s="12"/>
      <c r="AD103" s="3"/>
      <c r="AE103" s="141"/>
      <c r="AF103" s="136"/>
      <c r="AG103" s="9"/>
      <c r="AH103" s="5"/>
      <c r="AI103" s="3"/>
    </row>
    <row r="104" spans="2:35">
      <c r="B104" s="55">
        <v>96</v>
      </c>
      <c r="C104" s="28" t="s">
        <v>193</v>
      </c>
      <c r="D104" s="15">
        <v>131867</v>
      </c>
      <c r="E104" s="16" t="s">
        <v>194</v>
      </c>
      <c r="F104" s="26" t="s">
        <v>62</v>
      </c>
      <c r="G104" s="26" t="s">
        <v>332</v>
      </c>
      <c r="H104" s="148">
        <f>I104+J104+K104+L104+M104+N104+O104+P104+Q104+R104+S104+T104+U104+V104+W104+X104+Y104+Z104+AB104+AC104+AE104+AF104+AG104+AH104</f>
        <v>350</v>
      </c>
      <c r="I104" s="77"/>
      <c r="J104" s="12"/>
      <c r="K104" s="12"/>
      <c r="L104" s="12"/>
      <c r="M104" s="12"/>
      <c r="N104" s="12"/>
      <c r="O104" s="12"/>
      <c r="P104" s="14"/>
      <c r="Q104" s="23"/>
      <c r="R104" s="2"/>
      <c r="S104" s="15">
        <v>196</v>
      </c>
      <c r="T104" s="2"/>
      <c r="U104" s="2"/>
      <c r="V104" s="2"/>
      <c r="W104" s="2"/>
      <c r="X104" s="16">
        <v>154</v>
      </c>
      <c r="Y104" s="77"/>
      <c r="Z104" s="12"/>
      <c r="AA104" s="59"/>
      <c r="AB104" s="9"/>
      <c r="AC104" s="12"/>
      <c r="AD104" s="3"/>
      <c r="AE104" s="141"/>
      <c r="AF104" s="136"/>
      <c r="AG104" s="9"/>
      <c r="AH104" s="5"/>
      <c r="AI104" s="3"/>
    </row>
    <row r="105" spans="2:35">
      <c r="B105" s="55">
        <v>97</v>
      </c>
      <c r="C105" s="28" t="s">
        <v>310</v>
      </c>
      <c r="D105" s="15">
        <v>132397</v>
      </c>
      <c r="E105" s="16" t="s">
        <v>311</v>
      </c>
      <c r="F105" s="26" t="s">
        <v>62</v>
      </c>
      <c r="G105" s="26" t="s">
        <v>332</v>
      </c>
      <c r="H105" s="148">
        <f>I105+J105+K105+L105+M105+N105+O105+P105+Q105+R105+S105+T105+U105+V105+W105+X105+Y105+Z105+AB105+AC105+AE105+AF105+AG105+AH105</f>
        <v>350</v>
      </c>
      <c r="I105" s="77"/>
      <c r="J105" s="12"/>
      <c r="K105" s="12"/>
      <c r="L105" s="12"/>
      <c r="M105" s="12"/>
      <c r="N105" s="12"/>
      <c r="O105" s="12"/>
      <c r="P105" s="14"/>
      <c r="Q105" s="21">
        <v>180</v>
      </c>
      <c r="R105" s="5"/>
      <c r="S105" s="5"/>
      <c r="T105" s="15">
        <v>170</v>
      </c>
      <c r="U105" s="5"/>
      <c r="V105" s="5"/>
      <c r="W105" s="5"/>
      <c r="X105" s="7"/>
      <c r="Y105" s="77"/>
      <c r="Z105" s="12"/>
      <c r="AA105" s="59"/>
      <c r="AB105" s="9"/>
      <c r="AC105" s="12"/>
      <c r="AD105" s="3"/>
      <c r="AE105" s="141"/>
      <c r="AF105" s="136"/>
      <c r="AG105" s="9"/>
      <c r="AH105" s="5"/>
      <c r="AI105" s="3"/>
    </row>
    <row r="106" spans="2:35">
      <c r="B106" s="55">
        <v>98</v>
      </c>
      <c r="C106" s="28" t="s">
        <v>257</v>
      </c>
      <c r="D106" s="15">
        <v>71639</v>
      </c>
      <c r="E106" s="16" t="s">
        <v>258</v>
      </c>
      <c r="F106" s="26" t="s">
        <v>13</v>
      </c>
      <c r="G106" s="26" t="s">
        <v>332</v>
      </c>
      <c r="H106" s="148">
        <f>I106+J106+K106+L106+M106+N106+O106+P106+Q106+R106+S106+T106+U106+V106+W106+X106+Y106+Z106+AB106+AC106+AE106+AF106+AG106+AH106</f>
        <v>346</v>
      </c>
      <c r="I106" s="77"/>
      <c r="J106" s="12"/>
      <c r="K106" s="12"/>
      <c r="L106" s="12"/>
      <c r="M106" s="12"/>
      <c r="N106" s="12"/>
      <c r="O106" s="12"/>
      <c r="P106" s="14"/>
      <c r="Q106" s="21">
        <v>141</v>
      </c>
      <c r="R106" s="5"/>
      <c r="S106" s="5"/>
      <c r="T106" s="5"/>
      <c r="U106" s="5"/>
      <c r="V106" s="15">
        <v>205</v>
      </c>
      <c r="W106" s="5"/>
      <c r="X106" s="7"/>
      <c r="Y106" s="77"/>
      <c r="Z106" s="12"/>
      <c r="AA106" s="59"/>
      <c r="AB106" s="9"/>
      <c r="AC106" s="12"/>
      <c r="AD106" s="3"/>
      <c r="AE106" s="141"/>
      <c r="AF106" s="136"/>
      <c r="AG106" s="9"/>
      <c r="AH106" s="5"/>
      <c r="AI106" s="3"/>
    </row>
    <row r="107" spans="2:35">
      <c r="B107" s="55">
        <v>99</v>
      </c>
      <c r="C107" s="28" t="s">
        <v>156</v>
      </c>
      <c r="D107" s="15">
        <v>68293</v>
      </c>
      <c r="E107" s="16">
        <v>3204</v>
      </c>
      <c r="F107" s="26" t="s">
        <v>62</v>
      </c>
      <c r="G107" s="26" t="s">
        <v>332</v>
      </c>
      <c r="H107" s="148">
        <f>I107+J107+K107+L107+M107+N107+O107+P107+Q107+R107+S107+T107+U107+V107+W107+X107+Y107+Z107+AB107+AC107+AE107+AF107+AG107+AH107</f>
        <v>343</v>
      </c>
      <c r="I107" s="77"/>
      <c r="J107" s="12"/>
      <c r="K107" s="12"/>
      <c r="L107" s="12"/>
      <c r="M107" s="12"/>
      <c r="N107" s="12"/>
      <c r="O107" s="12"/>
      <c r="P107" s="14"/>
      <c r="Q107" s="23"/>
      <c r="R107" s="2"/>
      <c r="S107" s="2"/>
      <c r="T107" s="2"/>
      <c r="U107" s="15">
        <v>132</v>
      </c>
      <c r="V107" s="2"/>
      <c r="W107" s="2"/>
      <c r="X107" s="16">
        <v>211</v>
      </c>
      <c r="Y107" s="77"/>
      <c r="Z107" s="12"/>
      <c r="AA107" s="59"/>
      <c r="AB107" s="9"/>
      <c r="AC107" s="12"/>
      <c r="AD107" s="3"/>
      <c r="AE107" s="141"/>
      <c r="AF107" s="136"/>
      <c r="AG107" s="9"/>
      <c r="AH107" s="5"/>
      <c r="AI107" s="3"/>
    </row>
    <row r="108" spans="2:35">
      <c r="B108" s="55">
        <v>100</v>
      </c>
      <c r="C108" s="28" t="s">
        <v>298</v>
      </c>
      <c r="D108" s="15">
        <v>157449</v>
      </c>
      <c r="E108" s="16">
        <v>66422</v>
      </c>
      <c r="F108" s="26" t="s">
        <v>205</v>
      </c>
      <c r="G108" s="26" t="s">
        <v>332</v>
      </c>
      <c r="H108" s="148">
        <f>I108+J108+K108+L108+M108+N108+O108+P108+Q108+R108+S108+T108+U108+V108+W108+X108+Y108+Z108+AB108+AC108+AE108+AF108+AG108+AH108</f>
        <v>333</v>
      </c>
      <c r="I108" s="77"/>
      <c r="J108" s="12"/>
      <c r="K108" s="12"/>
      <c r="L108" s="12"/>
      <c r="M108" s="12"/>
      <c r="N108" s="12"/>
      <c r="O108" s="12"/>
      <c r="P108" s="14"/>
      <c r="Q108" s="21">
        <v>0</v>
      </c>
      <c r="R108" s="15">
        <v>194</v>
      </c>
      <c r="S108" s="5"/>
      <c r="T108" s="5"/>
      <c r="U108" s="15">
        <v>139</v>
      </c>
      <c r="V108" s="5"/>
      <c r="W108" s="5"/>
      <c r="X108" s="7"/>
      <c r="Y108" s="77"/>
      <c r="Z108" s="12"/>
      <c r="AA108" s="59"/>
      <c r="AB108" s="9"/>
      <c r="AC108" s="12"/>
      <c r="AD108" s="3"/>
      <c r="AE108" s="141"/>
      <c r="AF108" s="136"/>
      <c r="AG108" s="9"/>
      <c r="AH108" s="5"/>
      <c r="AI108" s="3"/>
    </row>
    <row r="109" spans="2:35">
      <c r="B109" s="55">
        <v>101</v>
      </c>
      <c r="C109" s="28" t="s">
        <v>285</v>
      </c>
      <c r="D109" s="15">
        <v>76081</v>
      </c>
      <c r="E109" s="16" t="s">
        <v>286</v>
      </c>
      <c r="F109" s="26" t="s">
        <v>62</v>
      </c>
      <c r="G109" s="26" t="s">
        <v>332</v>
      </c>
      <c r="H109" s="148">
        <f>I109+J109+K109+L109+M109+N109+O109+P109+Q109+R109+S109+T109+U109+V109+W109+X109+Y109+Z109+AB109+AC109+AE109+AF109+AG109+AH109</f>
        <v>331</v>
      </c>
      <c r="I109" s="77"/>
      <c r="J109" s="12"/>
      <c r="K109" s="12"/>
      <c r="L109" s="12"/>
      <c r="M109" s="12"/>
      <c r="N109" s="12"/>
      <c r="O109" s="12"/>
      <c r="P109" s="14"/>
      <c r="Q109" s="22"/>
      <c r="R109" s="15">
        <v>137</v>
      </c>
      <c r="S109" s="2"/>
      <c r="T109" s="2"/>
      <c r="U109" s="15">
        <v>194</v>
      </c>
      <c r="V109" s="2"/>
      <c r="W109" s="2"/>
      <c r="X109" s="3"/>
      <c r="Y109" s="77"/>
      <c r="Z109" s="12"/>
      <c r="AA109" s="59"/>
      <c r="AB109" s="9"/>
      <c r="AC109" s="12"/>
      <c r="AD109" s="3"/>
      <c r="AE109" s="141"/>
      <c r="AF109" s="136"/>
      <c r="AG109" s="9"/>
      <c r="AH109" s="5"/>
      <c r="AI109" s="3"/>
    </row>
    <row r="110" spans="2:35">
      <c r="B110" s="55">
        <v>102</v>
      </c>
      <c r="C110" s="28" t="s">
        <v>61</v>
      </c>
      <c r="D110" s="15">
        <v>160867</v>
      </c>
      <c r="E110" s="16" t="s">
        <v>86</v>
      </c>
      <c r="F110" s="26" t="s">
        <v>6</v>
      </c>
      <c r="G110" s="26" t="s">
        <v>333</v>
      </c>
      <c r="H110" s="148">
        <f>I110+J110+K110+L110+M110+N110+O110+P110+Q110+R110+S110+T110+U110+V110+W110+X110+Y110+Z110+AB110+AC110+AE110+AF110+AG110+AH110</f>
        <v>324</v>
      </c>
      <c r="I110" s="21"/>
      <c r="J110" s="15">
        <v>184</v>
      </c>
      <c r="K110" s="15">
        <v>140</v>
      </c>
      <c r="L110" s="2"/>
      <c r="M110" s="2"/>
      <c r="N110" s="2"/>
      <c r="O110" s="2"/>
      <c r="P110" s="16">
        <v>0</v>
      </c>
      <c r="Q110" s="77"/>
      <c r="R110" s="12"/>
      <c r="S110" s="12"/>
      <c r="T110" s="12"/>
      <c r="U110" s="12"/>
      <c r="V110" s="12"/>
      <c r="W110" s="12"/>
      <c r="X110" s="14"/>
      <c r="Y110" s="77"/>
      <c r="Z110" s="12"/>
      <c r="AA110" s="59"/>
      <c r="AB110" s="9"/>
      <c r="AC110" s="12"/>
      <c r="AD110" s="3"/>
      <c r="AE110" s="141"/>
      <c r="AF110" s="136"/>
      <c r="AG110" s="9"/>
      <c r="AH110" s="5"/>
      <c r="AI110" s="3"/>
    </row>
    <row r="111" spans="2:35">
      <c r="B111" s="55">
        <v>103</v>
      </c>
      <c r="C111" s="28" t="s">
        <v>56</v>
      </c>
      <c r="D111" s="15">
        <v>160420</v>
      </c>
      <c r="E111" s="16">
        <v>3811</v>
      </c>
      <c r="F111" s="26" t="s">
        <v>7</v>
      </c>
      <c r="G111" s="26" t="s">
        <v>333</v>
      </c>
      <c r="H111" s="148">
        <f>I111+J111+K111+L111+M111+N111+O111+P111+Q111+R111+S111+T111+U111+V111+W111+X111+Y111+Z111+AB111+AC111+AE111+AF111+AG111+AH111</f>
        <v>323</v>
      </c>
      <c r="I111" s="21">
        <v>24</v>
      </c>
      <c r="J111" s="15">
        <v>100</v>
      </c>
      <c r="K111" s="2"/>
      <c r="L111" s="2"/>
      <c r="M111" s="15">
        <v>83</v>
      </c>
      <c r="N111" s="2"/>
      <c r="O111" s="2"/>
      <c r="P111" s="16">
        <v>116</v>
      </c>
      <c r="Q111" s="77"/>
      <c r="R111" s="12"/>
      <c r="S111" s="12"/>
      <c r="T111" s="12"/>
      <c r="U111" s="12"/>
      <c r="V111" s="12"/>
      <c r="W111" s="12"/>
      <c r="X111" s="14"/>
      <c r="Y111" s="77"/>
      <c r="Z111" s="12"/>
      <c r="AA111" s="59"/>
      <c r="AB111" s="9"/>
      <c r="AC111" s="12"/>
      <c r="AD111" s="3"/>
      <c r="AE111" s="141"/>
      <c r="AF111" s="136"/>
      <c r="AG111" s="9"/>
      <c r="AH111" s="5"/>
      <c r="AI111" s="3"/>
    </row>
    <row r="112" spans="2:35">
      <c r="B112" s="55">
        <v>104</v>
      </c>
      <c r="C112" s="28" t="s">
        <v>90</v>
      </c>
      <c r="D112" s="15">
        <v>160864</v>
      </c>
      <c r="E112" s="16" t="s">
        <v>104</v>
      </c>
      <c r="F112" s="26" t="s">
        <v>6</v>
      </c>
      <c r="G112" s="26" t="s">
        <v>333</v>
      </c>
      <c r="H112" s="148">
        <f>I112+J112+K112+L112+M112+N112+O112+P112+Q112+R112+S112+T112+U112+V112+W112+X112+Y112+Z112+AB112+AC112+AE112+AF112+AG112+AH112</f>
        <v>322</v>
      </c>
      <c r="I112" s="23"/>
      <c r="J112" s="15">
        <v>216</v>
      </c>
      <c r="K112" s="2"/>
      <c r="L112" s="2"/>
      <c r="M112" s="15">
        <v>106</v>
      </c>
      <c r="N112" s="2"/>
      <c r="O112" s="2"/>
      <c r="P112" s="3"/>
      <c r="Q112" s="77"/>
      <c r="R112" s="12"/>
      <c r="S112" s="12"/>
      <c r="T112" s="12"/>
      <c r="U112" s="12"/>
      <c r="V112" s="12"/>
      <c r="W112" s="12"/>
      <c r="X112" s="14"/>
      <c r="Y112" s="77"/>
      <c r="Z112" s="12"/>
      <c r="AA112" s="59"/>
      <c r="AB112" s="9"/>
      <c r="AC112" s="12"/>
      <c r="AD112" s="3"/>
      <c r="AE112" s="141"/>
      <c r="AF112" s="136"/>
      <c r="AG112" s="9"/>
      <c r="AH112" s="5"/>
      <c r="AI112" s="3"/>
    </row>
    <row r="113" spans="2:35">
      <c r="B113" s="55">
        <v>105</v>
      </c>
      <c r="C113" s="28" t="s">
        <v>95</v>
      </c>
      <c r="D113" s="15">
        <v>134199</v>
      </c>
      <c r="E113" s="16">
        <v>741559</v>
      </c>
      <c r="F113" s="26" t="s">
        <v>108</v>
      </c>
      <c r="G113" s="26" t="s">
        <v>333</v>
      </c>
      <c r="H113" s="148">
        <f>I113+J113+K113+L113+M113+N113+O113+P113+Q113+R113+S113+T113+U113+V113+W113+X113+Y113+Z113+AB113+AC113+AE113+AF113+AG113+AH113</f>
        <v>319</v>
      </c>
      <c r="I113" s="22"/>
      <c r="J113" s="15">
        <v>148</v>
      </c>
      <c r="K113" s="2"/>
      <c r="L113" s="4"/>
      <c r="M113" s="15">
        <v>171</v>
      </c>
      <c r="N113" s="2"/>
      <c r="O113" s="2"/>
      <c r="P113" s="3"/>
      <c r="Q113" s="77"/>
      <c r="R113" s="12"/>
      <c r="S113" s="12"/>
      <c r="T113" s="12"/>
      <c r="U113" s="12"/>
      <c r="V113" s="12"/>
      <c r="W113" s="12"/>
      <c r="X113" s="14"/>
      <c r="Y113" s="77"/>
      <c r="Z113" s="12"/>
      <c r="AA113" s="59"/>
      <c r="AB113" s="9"/>
      <c r="AC113" s="12"/>
      <c r="AD113" s="3"/>
      <c r="AE113" s="141"/>
      <c r="AF113" s="136"/>
      <c r="AG113" s="9"/>
      <c r="AH113" s="5"/>
      <c r="AI113" s="3"/>
    </row>
    <row r="114" spans="2:35">
      <c r="B114" s="55">
        <v>106</v>
      </c>
      <c r="C114" s="28" t="s">
        <v>179</v>
      </c>
      <c r="D114" s="15">
        <v>135793</v>
      </c>
      <c r="E114" s="16" t="s">
        <v>180</v>
      </c>
      <c r="F114" s="26" t="s">
        <v>18</v>
      </c>
      <c r="G114" s="26" t="s">
        <v>332</v>
      </c>
      <c r="H114" s="148">
        <f>I114+J114+K114+L114+M114+N114+O114+P114+Q114+R114+S114+T114+U114+V114+W114+X114+Y114+Z114+AB114+AC114+AE114+AF114+AG114+AH114</f>
        <v>318</v>
      </c>
      <c r="I114" s="77"/>
      <c r="J114" s="12"/>
      <c r="K114" s="12"/>
      <c r="L114" s="12"/>
      <c r="M114" s="12"/>
      <c r="N114" s="12"/>
      <c r="O114" s="12"/>
      <c r="P114" s="14"/>
      <c r="Q114" s="23"/>
      <c r="R114" s="2"/>
      <c r="S114" s="2"/>
      <c r="T114" s="2"/>
      <c r="U114" s="2"/>
      <c r="V114" s="2"/>
      <c r="W114" s="15">
        <v>136</v>
      </c>
      <c r="X114" s="16">
        <v>182</v>
      </c>
      <c r="Y114" s="77"/>
      <c r="Z114" s="12"/>
      <c r="AA114" s="59"/>
      <c r="AB114" s="9"/>
      <c r="AC114" s="12"/>
      <c r="AD114" s="3"/>
      <c r="AE114" s="141"/>
      <c r="AF114" s="136"/>
      <c r="AG114" s="9"/>
      <c r="AH114" s="5"/>
      <c r="AI114" s="3"/>
    </row>
    <row r="115" spans="2:35">
      <c r="B115" s="55">
        <v>107</v>
      </c>
      <c r="C115" s="28" t="s">
        <v>230</v>
      </c>
      <c r="D115" s="15">
        <v>75356</v>
      </c>
      <c r="E115" s="16" t="s">
        <v>231</v>
      </c>
      <c r="F115" s="26" t="s">
        <v>10</v>
      </c>
      <c r="G115" s="26" t="s">
        <v>332</v>
      </c>
      <c r="H115" s="148">
        <f>I115+J115+K115+L115+M115+N115+O115+P115+Q115+R115+S115+T115+U115+V115+W115+X115+Y115+Z115+AB115+AC115+AE115+AF115+AG115+AH115</f>
        <v>314.5</v>
      </c>
      <c r="I115" s="24"/>
      <c r="J115" s="5"/>
      <c r="K115" s="5"/>
      <c r="L115" s="5"/>
      <c r="M115" s="5"/>
      <c r="N115" s="5"/>
      <c r="O115" s="5"/>
      <c r="P115" s="7"/>
      <c r="Q115" s="23"/>
      <c r="R115" s="2"/>
      <c r="S115" s="2"/>
      <c r="T115" s="2"/>
      <c r="U115" s="2"/>
      <c r="V115" s="2"/>
      <c r="W115" s="15">
        <v>203</v>
      </c>
      <c r="X115" s="3"/>
      <c r="Y115" s="24"/>
      <c r="Z115" s="5"/>
      <c r="AA115" s="59"/>
      <c r="AB115" s="27"/>
      <c r="AC115" s="5"/>
      <c r="AD115" s="3"/>
      <c r="AE115" s="142"/>
      <c r="AF115" s="138">
        <v>111.5</v>
      </c>
      <c r="AG115" s="27"/>
      <c r="AH115" s="5"/>
      <c r="AI115" s="3"/>
    </row>
    <row r="116" spans="2:35">
      <c r="B116" s="55">
        <v>108</v>
      </c>
      <c r="C116" s="28" t="s">
        <v>94</v>
      </c>
      <c r="D116" s="15">
        <v>124040</v>
      </c>
      <c r="E116" s="16" t="s">
        <v>107</v>
      </c>
      <c r="F116" s="26" t="s">
        <v>6</v>
      </c>
      <c r="G116" s="26" t="s">
        <v>333</v>
      </c>
      <c r="H116" s="148">
        <f>I116+J116+K116+L116+M116+N116+O116+P116+Q116+R116+S116+T116+U116+V116+W116+X116+Y116+Z116+AB116+AC116+AE116+AF116+AG116+AH116</f>
        <v>314</v>
      </c>
      <c r="I116" s="23">
        <v>147</v>
      </c>
      <c r="J116" s="15">
        <v>167</v>
      </c>
      <c r="K116" s="2"/>
      <c r="L116" s="2"/>
      <c r="M116" s="2"/>
      <c r="N116" s="15">
        <v>0</v>
      </c>
      <c r="O116" s="2"/>
      <c r="P116" s="3"/>
      <c r="Q116" s="77"/>
      <c r="R116" s="12"/>
      <c r="S116" s="12"/>
      <c r="T116" s="12"/>
      <c r="U116" s="12"/>
      <c r="V116" s="12"/>
      <c r="W116" s="12"/>
      <c r="X116" s="14"/>
      <c r="Y116" s="77"/>
      <c r="Z116" s="12"/>
      <c r="AA116" s="59"/>
      <c r="AB116" s="9"/>
      <c r="AC116" s="12"/>
      <c r="AD116" s="3"/>
      <c r="AE116" s="141"/>
      <c r="AF116" s="136"/>
      <c r="AG116" s="9"/>
      <c r="AH116" s="5"/>
      <c r="AI116" s="3"/>
    </row>
    <row r="117" spans="2:35">
      <c r="B117" s="55">
        <v>109</v>
      </c>
      <c r="C117" s="28" t="s">
        <v>118</v>
      </c>
      <c r="D117" s="15">
        <v>110970</v>
      </c>
      <c r="E117" s="16" t="s">
        <v>119</v>
      </c>
      <c r="F117" s="26" t="s">
        <v>62</v>
      </c>
      <c r="G117" s="26" t="s">
        <v>333</v>
      </c>
      <c r="H117" s="148">
        <f>I117+J117+K117+L117+M117+N117+O117+P117+Q117+R117+S117+T117+U117+V117+W117+X117+Y117+Z117+AB117+AC117+AE117+AF117+AG117+AH117</f>
        <v>312</v>
      </c>
      <c r="I117" s="22">
        <v>172</v>
      </c>
      <c r="J117" s="4"/>
      <c r="K117" s="15">
        <v>140</v>
      </c>
      <c r="L117" s="2"/>
      <c r="M117" s="2"/>
      <c r="N117" s="2"/>
      <c r="O117" s="2"/>
      <c r="P117" s="3"/>
      <c r="Q117" s="77"/>
      <c r="R117" s="12"/>
      <c r="S117" s="12"/>
      <c r="T117" s="12"/>
      <c r="U117" s="12"/>
      <c r="V117" s="12"/>
      <c r="W117" s="12"/>
      <c r="X117" s="14"/>
      <c r="Y117" s="77"/>
      <c r="Z117" s="12"/>
      <c r="AA117" s="59"/>
      <c r="AB117" s="9"/>
      <c r="AC117" s="12"/>
      <c r="AD117" s="3"/>
      <c r="AE117" s="141"/>
      <c r="AF117" s="136"/>
      <c r="AG117" s="9"/>
      <c r="AH117" s="5"/>
      <c r="AI117" s="3"/>
    </row>
    <row r="118" spans="2:35">
      <c r="B118" s="55">
        <v>110</v>
      </c>
      <c r="C118" s="28" t="s">
        <v>168</v>
      </c>
      <c r="D118" s="15">
        <v>135993</v>
      </c>
      <c r="E118" s="16" t="s">
        <v>169</v>
      </c>
      <c r="F118" s="26" t="s">
        <v>6</v>
      </c>
      <c r="G118" s="26" t="s">
        <v>332</v>
      </c>
      <c r="H118" s="148">
        <f>I118+J118+K118+L118+M118+N118+O118+P118+Q118+R118+S118+T118+U118+V118+W118+X118+Y118+Z118+AB118+AC118+AE118+AF118+AG118+AH118</f>
        <v>307</v>
      </c>
      <c r="I118" s="77"/>
      <c r="J118" s="12"/>
      <c r="K118" s="12"/>
      <c r="L118" s="12"/>
      <c r="M118" s="12"/>
      <c r="N118" s="12"/>
      <c r="O118" s="12"/>
      <c r="P118" s="14"/>
      <c r="Q118" s="22"/>
      <c r="R118" s="4"/>
      <c r="S118" s="2"/>
      <c r="T118" s="2"/>
      <c r="U118" s="15">
        <v>111</v>
      </c>
      <c r="V118" s="2"/>
      <c r="W118" s="2"/>
      <c r="X118" s="16">
        <v>196</v>
      </c>
      <c r="Y118" s="77"/>
      <c r="Z118" s="12"/>
      <c r="AA118" s="59"/>
      <c r="AB118" s="9"/>
      <c r="AC118" s="12"/>
      <c r="AD118" s="3"/>
      <c r="AE118" s="141"/>
      <c r="AF118" s="136"/>
      <c r="AG118" s="9"/>
      <c r="AH118" s="5"/>
      <c r="AI118" s="3"/>
    </row>
    <row r="119" spans="2:35">
      <c r="B119" s="55">
        <v>111</v>
      </c>
      <c r="C119" s="28" t="s">
        <v>291</v>
      </c>
      <c r="D119" s="15">
        <v>68195</v>
      </c>
      <c r="E119" s="16" t="s">
        <v>292</v>
      </c>
      <c r="F119" s="26" t="s">
        <v>18</v>
      </c>
      <c r="G119" s="26" t="s">
        <v>332</v>
      </c>
      <c r="H119" s="148">
        <f>I119+J119+K119+L119+M119+N119+O119+P119+Q119+R119+S119+T119+U119+V119+W119+X119+Y119+Z119+AB119+AC119+AE119+AF119+AG119+AH119</f>
        <v>303</v>
      </c>
      <c r="I119" s="77"/>
      <c r="J119" s="12"/>
      <c r="K119" s="12"/>
      <c r="L119" s="12"/>
      <c r="M119" s="12"/>
      <c r="N119" s="12"/>
      <c r="O119" s="12"/>
      <c r="P119" s="14"/>
      <c r="Q119" s="21">
        <v>136</v>
      </c>
      <c r="R119" s="2"/>
      <c r="S119" s="2"/>
      <c r="T119" s="2"/>
      <c r="U119" s="15">
        <v>167</v>
      </c>
      <c r="V119" s="2"/>
      <c r="W119" s="4"/>
      <c r="X119" s="3"/>
      <c r="Y119" s="77"/>
      <c r="Z119" s="12"/>
      <c r="AA119" s="59"/>
      <c r="AB119" s="9"/>
      <c r="AC119" s="12"/>
      <c r="AD119" s="3"/>
      <c r="AE119" s="141"/>
      <c r="AF119" s="136"/>
      <c r="AG119" s="9"/>
      <c r="AH119" s="5"/>
      <c r="AI119" s="3"/>
    </row>
    <row r="120" spans="2:35">
      <c r="B120" s="55">
        <v>112</v>
      </c>
      <c r="C120" s="28" t="s">
        <v>99</v>
      </c>
      <c r="D120" s="15">
        <v>132545</v>
      </c>
      <c r="E120" s="16" t="s">
        <v>111</v>
      </c>
      <c r="F120" s="26" t="s">
        <v>13</v>
      </c>
      <c r="G120" s="26" t="s">
        <v>333</v>
      </c>
      <c r="H120" s="148">
        <f>I120+J120+K120+L120+M120+N120+O120+P120+Q120+R120+S120+T120+U120+V120+W120+X120+Y120+Z120+AB120+AC120+AE120+AF120+AG120+AH120</f>
        <v>303</v>
      </c>
      <c r="I120" s="22"/>
      <c r="J120" s="15">
        <v>103</v>
      </c>
      <c r="K120" s="2"/>
      <c r="L120" s="2"/>
      <c r="M120" s="15">
        <v>200</v>
      </c>
      <c r="N120" s="2"/>
      <c r="O120" s="2"/>
      <c r="P120" s="3"/>
      <c r="Q120" s="77"/>
      <c r="R120" s="12"/>
      <c r="S120" s="12"/>
      <c r="T120" s="12"/>
      <c r="U120" s="12"/>
      <c r="V120" s="12"/>
      <c r="W120" s="12"/>
      <c r="X120" s="14"/>
      <c r="Y120" s="77"/>
      <c r="Z120" s="12"/>
      <c r="AA120" s="59"/>
      <c r="AB120" s="9"/>
      <c r="AC120" s="12"/>
      <c r="AD120" s="3"/>
      <c r="AE120" s="141"/>
      <c r="AF120" s="136"/>
      <c r="AG120" s="9"/>
      <c r="AH120" s="5"/>
      <c r="AI120" s="3"/>
    </row>
    <row r="121" spans="2:35">
      <c r="B121" s="55">
        <v>113</v>
      </c>
      <c r="C121" s="28" t="s">
        <v>57</v>
      </c>
      <c r="D121" s="15">
        <v>121716</v>
      </c>
      <c r="E121" s="16" t="s">
        <v>80</v>
      </c>
      <c r="F121" s="26" t="s">
        <v>8</v>
      </c>
      <c r="G121" s="26" t="s">
        <v>333</v>
      </c>
      <c r="H121" s="148">
        <f>I121+J121+K121+L121+M121+N121+O121+P121+Q121+R121+S121+T121+U121+V121+W121+X121+Y121+Z121+AB121+AC121+AE121+AF121+AG121+AH121</f>
        <v>301</v>
      </c>
      <c r="I121" s="21"/>
      <c r="J121" s="15">
        <v>101</v>
      </c>
      <c r="K121" s="15">
        <v>140</v>
      </c>
      <c r="L121" s="2"/>
      <c r="M121" s="15">
        <v>60</v>
      </c>
      <c r="N121" s="2"/>
      <c r="O121" s="2"/>
      <c r="P121" s="3"/>
      <c r="Q121" s="77"/>
      <c r="R121" s="12"/>
      <c r="S121" s="12"/>
      <c r="T121" s="12"/>
      <c r="U121" s="12"/>
      <c r="V121" s="12"/>
      <c r="W121" s="12"/>
      <c r="X121" s="14"/>
      <c r="Y121" s="77"/>
      <c r="Z121" s="12"/>
      <c r="AA121" s="59"/>
      <c r="AB121" s="9"/>
      <c r="AC121" s="12"/>
      <c r="AD121" s="3"/>
      <c r="AE121" s="141"/>
      <c r="AF121" s="136"/>
      <c r="AG121" s="9"/>
      <c r="AH121" s="5"/>
      <c r="AI121" s="3"/>
    </row>
    <row r="122" spans="2:35">
      <c r="B122" s="55">
        <v>114</v>
      </c>
      <c r="C122" s="28" t="s">
        <v>271</v>
      </c>
      <c r="D122" s="15">
        <v>68211</v>
      </c>
      <c r="E122" s="16" t="s">
        <v>272</v>
      </c>
      <c r="F122" s="26" t="s">
        <v>18</v>
      </c>
      <c r="G122" s="26" t="s">
        <v>332</v>
      </c>
      <c r="H122" s="148">
        <f>I122+J122+K122+L122+M122+N122+O122+P122+Q122+R122+S122+T122+U122+V122+W122+X122+Y122+Z122+AB122+AC122+AE122+AF122+AG122+AH122</f>
        <v>295</v>
      </c>
      <c r="I122" s="77"/>
      <c r="J122" s="12"/>
      <c r="K122" s="12"/>
      <c r="L122" s="12"/>
      <c r="M122" s="12"/>
      <c r="N122" s="12"/>
      <c r="O122" s="12"/>
      <c r="P122" s="14"/>
      <c r="Q122" s="24"/>
      <c r="R122" s="5"/>
      <c r="S122" s="5"/>
      <c r="T122" s="15">
        <v>145</v>
      </c>
      <c r="U122" s="5"/>
      <c r="V122" s="15">
        <v>150</v>
      </c>
      <c r="W122" s="5"/>
      <c r="X122" s="7"/>
      <c r="Y122" s="77"/>
      <c r="Z122" s="12"/>
      <c r="AA122" s="59"/>
      <c r="AB122" s="9"/>
      <c r="AC122" s="12"/>
      <c r="AD122" s="3"/>
      <c r="AE122" s="141"/>
      <c r="AF122" s="136"/>
      <c r="AG122" s="9"/>
      <c r="AH122" s="5"/>
      <c r="AI122" s="3"/>
    </row>
    <row r="123" spans="2:35">
      <c r="B123" s="55">
        <v>115</v>
      </c>
      <c r="C123" s="28" t="s">
        <v>130</v>
      </c>
      <c r="D123" s="15">
        <v>132603</v>
      </c>
      <c r="E123" s="16" t="s">
        <v>131</v>
      </c>
      <c r="F123" s="26" t="s">
        <v>62</v>
      </c>
      <c r="G123" s="26" t="s">
        <v>333</v>
      </c>
      <c r="H123" s="148">
        <f>I123+J123+K123+L123+M123+N123+O123+P123+Q123+R123+S123+T123+U123+V123+W123+X123+Y123+Z123+AB123+AC123+AE123+AF123+AG123+AH123</f>
        <v>294</v>
      </c>
      <c r="I123" s="24"/>
      <c r="J123" s="5"/>
      <c r="K123" s="5"/>
      <c r="L123" s="15">
        <v>198</v>
      </c>
      <c r="M123" s="5"/>
      <c r="N123" s="5"/>
      <c r="O123" s="15">
        <v>96</v>
      </c>
      <c r="P123" s="7"/>
      <c r="Q123" s="77"/>
      <c r="R123" s="12"/>
      <c r="S123" s="12"/>
      <c r="T123" s="12"/>
      <c r="U123" s="12"/>
      <c r="V123" s="12"/>
      <c r="W123" s="12"/>
      <c r="X123" s="14"/>
      <c r="Y123" s="77"/>
      <c r="Z123" s="12"/>
      <c r="AA123" s="59"/>
      <c r="AB123" s="9"/>
      <c r="AC123" s="12"/>
      <c r="AD123" s="3"/>
      <c r="AE123" s="141"/>
      <c r="AF123" s="136"/>
      <c r="AG123" s="9"/>
      <c r="AH123" s="5"/>
      <c r="AI123" s="3"/>
    </row>
    <row r="124" spans="2:35">
      <c r="B124" s="55">
        <v>116</v>
      </c>
      <c r="C124" s="28" t="s">
        <v>98</v>
      </c>
      <c r="D124" s="15"/>
      <c r="E124" s="90" t="s">
        <v>392</v>
      </c>
      <c r="F124" s="26" t="s">
        <v>10</v>
      </c>
      <c r="G124" s="131" t="s">
        <v>333</v>
      </c>
      <c r="H124" s="148">
        <f>I124+J124+K124+L124+M124+N124+O124+P124+Q124+R124+S124+T124+U124+V124+W124+X124+Y124+Z124+AB124+AC124+AE124+AF124+AG124+AH124</f>
        <v>293.89999999999998</v>
      </c>
      <c r="I124" s="77"/>
      <c r="J124" s="12"/>
      <c r="K124" s="12"/>
      <c r="L124" s="12"/>
      <c r="M124" s="12"/>
      <c r="N124" s="12"/>
      <c r="O124" s="12"/>
      <c r="P124" s="14"/>
      <c r="Q124" s="77"/>
      <c r="R124" s="12"/>
      <c r="S124" s="12"/>
      <c r="T124" s="12"/>
      <c r="U124" s="12"/>
      <c r="V124" s="12"/>
      <c r="W124" s="12"/>
      <c r="X124" s="14"/>
      <c r="Y124" s="21">
        <v>66</v>
      </c>
      <c r="Z124" s="87"/>
      <c r="AA124" s="152"/>
      <c r="AB124" s="18">
        <v>72</v>
      </c>
      <c r="AC124" s="5"/>
      <c r="AD124" s="3"/>
      <c r="AE124" s="142"/>
      <c r="AF124" s="138">
        <v>88.9</v>
      </c>
      <c r="AG124" s="124">
        <v>67</v>
      </c>
      <c r="AH124" s="5"/>
      <c r="AI124" s="3"/>
    </row>
    <row r="125" spans="2:35">
      <c r="B125" s="55">
        <v>117</v>
      </c>
      <c r="C125" s="28" t="s">
        <v>268</v>
      </c>
      <c r="D125" s="15">
        <v>139787</v>
      </c>
      <c r="E125" s="16" t="s">
        <v>269</v>
      </c>
      <c r="F125" s="26" t="s">
        <v>18</v>
      </c>
      <c r="G125" s="26" t="s">
        <v>332</v>
      </c>
      <c r="H125" s="148">
        <f>I125+J125+K125+L125+M125+N125+O125+P125+Q125+R125+S125+T125+U125+V125+W125+X125+Y125+Z125+AB125+AC125+AE125+AF125+AG125+AH125</f>
        <v>292</v>
      </c>
      <c r="I125" s="77"/>
      <c r="J125" s="12"/>
      <c r="K125" s="12"/>
      <c r="L125" s="12"/>
      <c r="M125" s="12"/>
      <c r="N125" s="12"/>
      <c r="O125" s="12"/>
      <c r="P125" s="14"/>
      <c r="Q125" s="24"/>
      <c r="R125" s="15">
        <v>130</v>
      </c>
      <c r="S125" s="5"/>
      <c r="T125" s="5"/>
      <c r="U125" s="5"/>
      <c r="V125" s="15">
        <v>162</v>
      </c>
      <c r="W125" s="5"/>
      <c r="X125" s="7"/>
      <c r="Y125" s="77"/>
      <c r="Z125" s="12"/>
      <c r="AA125" s="59"/>
      <c r="AB125" s="9"/>
      <c r="AC125" s="12"/>
      <c r="AD125" s="3"/>
      <c r="AE125" s="141"/>
      <c r="AF125" s="136"/>
      <c r="AG125" s="9"/>
      <c r="AH125" s="5"/>
      <c r="AI125" s="3"/>
    </row>
    <row r="126" spans="2:35">
      <c r="B126" s="55">
        <v>118</v>
      </c>
      <c r="C126" s="28" t="s">
        <v>464</v>
      </c>
      <c r="D126" s="15"/>
      <c r="E126" s="90" t="s">
        <v>465</v>
      </c>
      <c r="F126" s="26" t="s">
        <v>10</v>
      </c>
      <c r="G126" s="131" t="s">
        <v>333</v>
      </c>
      <c r="H126" s="148">
        <f>I126+J126+K126+L126+M126+N126+O126+P126+Q126+R126+S126+T126+U126+V126+W126+X126+Y126+Z126+AB126+AC126+AE126+AF126+AG126+AH126</f>
        <v>289</v>
      </c>
      <c r="I126" s="77"/>
      <c r="J126" s="12"/>
      <c r="K126" s="12"/>
      <c r="L126" s="12"/>
      <c r="M126" s="12"/>
      <c r="N126" s="12"/>
      <c r="O126" s="12"/>
      <c r="P126" s="14"/>
      <c r="Q126" s="77"/>
      <c r="R126" s="12"/>
      <c r="S126" s="12"/>
      <c r="T126" s="12"/>
      <c r="U126" s="12"/>
      <c r="V126" s="12"/>
      <c r="W126" s="12"/>
      <c r="X126" s="14"/>
      <c r="Y126" s="21">
        <v>50</v>
      </c>
      <c r="Z126" s="87"/>
      <c r="AA126" s="152"/>
      <c r="AB126" s="18">
        <v>77</v>
      </c>
      <c r="AC126" s="5"/>
      <c r="AD126" s="3"/>
      <c r="AE126" s="25">
        <v>58</v>
      </c>
      <c r="AF126" s="137"/>
      <c r="AG126" s="124">
        <v>104</v>
      </c>
      <c r="AH126" s="5"/>
      <c r="AI126" s="3"/>
    </row>
    <row r="127" spans="2:35" ht="30">
      <c r="B127" s="55">
        <v>119</v>
      </c>
      <c r="C127" s="28" t="s">
        <v>252</v>
      </c>
      <c r="D127" s="15">
        <v>118374</v>
      </c>
      <c r="E127" s="16">
        <v>3598</v>
      </c>
      <c r="F127" s="26" t="s">
        <v>7</v>
      </c>
      <c r="G127" s="26" t="s">
        <v>332</v>
      </c>
      <c r="H127" s="148">
        <f>I127+J127+K127+L127+M127+N127+O127+P127+Q127+R127+S127+T127+U127+V127+W127+X127+Y127+Z127+AB127+AC127+AE127+AF127+AG127+AH127</f>
        <v>277</v>
      </c>
      <c r="I127" s="77"/>
      <c r="J127" s="12"/>
      <c r="K127" s="12"/>
      <c r="L127" s="12"/>
      <c r="M127" s="12"/>
      <c r="N127" s="12"/>
      <c r="O127" s="12"/>
      <c r="P127" s="14"/>
      <c r="Q127" s="22"/>
      <c r="R127" s="15">
        <v>172</v>
      </c>
      <c r="S127" s="15">
        <v>105</v>
      </c>
      <c r="T127" s="4"/>
      <c r="U127" s="2"/>
      <c r="V127" s="2"/>
      <c r="W127" s="15">
        <v>0</v>
      </c>
      <c r="X127" s="3"/>
      <c r="Y127" s="77"/>
      <c r="Z127" s="12"/>
      <c r="AA127" s="59"/>
      <c r="AB127" s="9"/>
      <c r="AC127" s="12"/>
      <c r="AD127" s="3"/>
      <c r="AE127" s="141"/>
      <c r="AF127" s="136"/>
      <c r="AG127" s="9"/>
      <c r="AH127" s="5"/>
      <c r="AI127" s="3"/>
    </row>
    <row r="128" spans="2:35">
      <c r="B128" s="55">
        <v>120</v>
      </c>
      <c r="C128" s="28" t="s">
        <v>222</v>
      </c>
      <c r="D128" s="15">
        <v>66984</v>
      </c>
      <c r="E128" s="16" t="s">
        <v>223</v>
      </c>
      <c r="F128" s="26" t="s">
        <v>18</v>
      </c>
      <c r="G128" s="26" t="s">
        <v>332</v>
      </c>
      <c r="H128" s="148">
        <f>I128+J128+K128+L128+M128+N128+O128+P128+Q128+R128+S128+T128+U128+V128+W128+X128+Y128+Z128+AB128+AC128+AE128+AF128+AG128+AH128</f>
        <v>275</v>
      </c>
      <c r="I128" s="77"/>
      <c r="J128" s="12"/>
      <c r="K128" s="12"/>
      <c r="L128" s="12"/>
      <c r="M128" s="12"/>
      <c r="N128" s="12"/>
      <c r="O128" s="12"/>
      <c r="P128" s="14"/>
      <c r="Q128" s="23"/>
      <c r="R128" s="2"/>
      <c r="S128" s="15">
        <v>232</v>
      </c>
      <c r="T128" s="2"/>
      <c r="U128" s="2"/>
      <c r="V128" s="15">
        <v>0</v>
      </c>
      <c r="W128" s="2"/>
      <c r="X128" s="16">
        <v>43</v>
      </c>
      <c r="Y128" s="77"/>
      <c r="Z128" s="12"/>
      <c r="AA128" s="59"/>
      <c r="AB128" s="9"/>
      <c r="AC128" s="12"/>
      <c r="AD128" s="3"/>
      <c r="AE128" s="141"/>
      <c r="AF128" s="136"/>
      <c r="AG128" s="9"/>
      <c r="AH128" s="5"/>
      <c r="AI128" s="3"/>
    </row>
    <row r="129" spans="2:35">
      <c r="B129" s="55">
        <v>121</v>
      </c>
      <c r="C129" s="28" t="s">
        <v>440</v>
      </c>
      <c r="D129" s="15"/>
      <c r="E129" s="90" t="s">
        <v>441</v>
      </c>
      <c r="F129" s="26" t="s">
        <v>10</v>
      </c>
      <c r="G129" s="131" t="s">
        <v>333</v>
      </c>
      <c r="H129" s="148">
        <f>I129+J129+K129+L129+M129+N129+O129+P129+Q129+R129+S129+T129+U129+V129+W129+X129+Y129+Z129+AB129+AC129+AE129+AF129+AG129+AH129</f>
        <v>273</v>
      </c>
      <c r="I129" s="77"/>
      <c r="J129" s="12"/>
      <c r="K129" s="12"/>
      <c r="L129" s="12"/>
      <c r="M129" s="12"/>
      <c r="N129" s="12"/>
      <c r="O129" s="12"/>
      <c r="P129" s="14"/>
      <c r="Q129" s="77"/>
      <c r="R129" s="12"/>
      <c r="S129" s="12"/>
      <c r="T129" s="12"/>
      <c r="U129" s="12"/>
      <c r="V129" s="12"/>
      <c r="W129" s="12"/>
      <c r="X129" s="14"/>
      <c r="Y129" s="21">
        <v>105</v>
      </c>
      <c r="Z129" s="87"/>
      <c r="AA129" s="152"/>
      <c r="AB129" s="18">
        <v>69</v>
      </c>
      <c r="AC129" s="5"/>
      <c r="AD129" s="3"/>
      <c r="AE129" s="142"/>
      <c r="AF129" s="137"/>
      <c r="AG129" s="124">
        <v>99</v>
      </c>
      <c r="AH129" s="5"/>
      <c r="AI129" s="3"/>
    </row>
    <row r="130" spans="2:35" s="17" customFormat="1">
      <c r="B130" s="55">
        <v>122</v>
      </c>
      <c r="C130" s="28" t="s">
        <v>462</v>
      </c>
      <c r="D130" s="15"/>
      <c r="E130" s="90" t="s">
        <v>463</v>
      </c>
      <c r="F130" s="26" t="s">
        <v>10</v>
      </c>
      <c r="G130" s="131" t="s">
        <v>332</v>
      </c>
      <c r="H130" s="148">
        <f>I130+J130+K130+L130+M130+N130+O130+P130+Q130+R130+S130+T130+U130+V130+W130+X130+Y130+Z130+AB130+AC130+AE130+AF130+AG130+AH130</f>
        <v>268</v>
      </c>
      <c r="I130" s="77"/>
      <c r="J130" s="12"/>
      <c r="K130" s="12"/>
      <c r="L130" s="12"/>
      <c r="M130" s="12"/>
      <c r="N130" s="12"/>
      <c r="O130" s="12"/>
      <c r="P130" s="14"/>
      <c r="Q130" s="77"/>
      <c r="R130" s="12"/>
      <c r="S130" s="12"/>
      <c r="T130" s="12"/>
      <c r="U130" s="12"/>
      <c r="V130" s="12"/>
      <c r="W130" s="12"/>
      <c r="X130" s="14"/>
      <c r="Y130" s="21">
        <v>110</v>
      </c>
      <c r="Z130" s="87"/>
      <c r="AA130" s="152"/>
      <c r="AB130" s="27"/>
      <c r="AC130" s="5"/>
      <c r="AD130" s="3"/>
      <c r="AE130" s="142"/>
      <c r="AF130" s="138">
        <v>100</v>
      </c>
      <c r="AG130" s="124">
        <v>58</v>
      </c>
      <c r="AH130" s="5"/>
      <c r="AI130" s="3"/>
    </row>
    <row r="131" spans="2:35">
      <c r="B131" s="55">
        <v>123</v>
      </c>
      <c r="C131" s="28" t="s">
        <v>438</v>
      </c>
      <c r="D131" s="15"/>
      <c r="E131" s="90" t="s">
        <v>439</v>
      </c>
      <c r="F131" s="26" t="s">
        <v>10</v>
      </c>
      <c r="G131" s="131" t="s">
        <v>333</v>
      </c>
      <c r="H131" s="148">
        <f>I131+J131+K131+L131+M131+N131+O131+P131+Q131+R131+S131+T131+U131+V131+W131+X131+Y131+Z131+AB131+AC131+AE131+AF131+AG131+AH131</f>
        <v>265</v>
      </c>
      <c r="I131" s="77"/>
      <c r="J131" s="12"/>
      <c r="K131" s="12"/>
      <c r="L131" s="12"/>
      <c r="M131" s="12"/>
      <c r="N131" s="12"/>
      <c r="O131" s="12"/>
      <c r="P131" s="14"/>
      <c r="Q131" s="77"/>
      <c r="R131" s="12"/>
      <c r="S131" s="12"/>
      <c r="T131" s="12"/>
      <c r="U131" s="12"/>
      <c r="V131" s="12"/>
      <c r="W131" s="12"/>
      <c r="X131" s="14"/>
      <c r="Y131" s="21">
        <v>38</v>
      </c>
      <c r="Z131" s="87"/>
      <c r="AA131" s="152"/>
      <c r="AB131" s="18">
        <v>54</v>
      </c>
      <c r="AC131" s="5"/>
      <c r="AD131" s="3"/>
      <c r="AE131" s="25">
        <v>62</v>
      </c>
      <c r="AF131" s="137"/>
      <c r="AG131" s="124">
        <v>111</v>
      </c>
      <c r="AH131" s="5"/>
      <c r="AI131" s="3"/>
    </row>
    <row r="132" spans="2:35">
      <c r="B132" s="55">
        <v>124</v>
      </c>
      <c r="C132" s="28" t="s">
        <v>281</v>
      </c>
      <c r="D132" s="15">
        <v>136034</v>
      </c>
      <c r="E132" s="16" t="s">
        <v>282</v>
      </c>
      <c r="F132" s="26" t="s">
        <v>6</v>
      </c>
      <c r="G132" s="26" t="s">
        <v>332</v>
      </c>
      <c r="H132" s="148">
        <f>I132+J132+K132+L132+M132+N132+O132+P132+Q132+R132+S132+T132+U132+V132+W132+X132+Y132+Z132+AB132+AC132+AE132+AF132+AG132+AH132</f>
        <v>265</v>
      </c>
      <c r="I132" s="77"/>
      <c r="J132" s="12"/>
      <c r="K132" s="12"/>
      <c r="L132" s="12"/>
      <c r="M132" s="12"/>
      <c r="N132" s="12"/>
      <c r="O132" s="12"/>
      <c r="P132" s="14"/>
      <c r="Q132" s="22"/>
      <c r="R132" s="2"/>
      <c r="S132" s="15">
        <v>148</v>
      </c>
      <c r="T132" s="15">
        <v>117</v>
      </c>
      <c r="U132" s="4"/>
      <c r="V132" s="15">
        <v>0</v>
      </c>
      <c r="W132" s="2"/>
      <c r="X132" s="3"/>
      <c r="Y132" s="77"/>
      <c r="Z132" s="12"/>
      <c r="AA132" s="59"/>
      <c r="AB132" s="9"/>
      <c r="AC132" s="12"/>
      <c r="AD132" s="3"/>
      <c r="AE132" s="141"/>
      <c r="AF132" s="136"/>
      <c r="AG132" s="9"/>
      <c r="AH132" s="5"/>
      <c r="AI132" s="3"/>
    </row>
    <row r="133" spans="2:35">
      <c r="B133" s="55">
        <v>125</v>
      </c>
      <c r="C133" s="28" t="s">
        <v>39</v>
      </c>
      <c r="D133" s="15">
        <v>139981</v>
      </c>
      <c r="E133" s="16" t="s">
        <v>85</v>
      </c>
      <c r="F133" s="26" t="s">
        <v>18</v>
      </c>
      <c r="G133" s="26" t="s">
        <v>333</v>
      </c>
      <c r="H133" s="148">
        <f>I133+J133+K133+L133+M133+N133+O133+P133+Q133+R133+S133+T133+U133+V133+W133+X133+Y133+Z133+AB133+AC133+AE133+AF133+AG133+AH133</f>
        <v>262</v>
      </c>
      <c r="I133" s="21"/>
      <c r="J133" s="2"/>
      <c r="K133" s="2"/>
      <c r="L133" s="2"/>
      <c r="M133" s="15">
        <v>71</v>
      </c>
      <c r="N133" s="2"/>
      <c r="O133" s="15">
        <v>171</v>
      </c>
      <c r="P133" s="16">
        <v>20</v>
      </c>
      <c r="Q133" s="77"/>
      <c r="R133" s="12"/>
      <c r="S133" s="12"/>
      <c r="T133" s="12"/>
      <c r="U133" s="12"/>
      <c r="V133" s="12"/>
      <c r="W133" s="12"/>
      <c r="X133" s="14"/>
      <c r="Y133" s="77"/>
      <c r="Z133" s="12"/>
      <c r="AA133" s="59"/>
      <c r="AB133" s="9"/>
      <c r="AC133" s="12"/>
      <c r="AD133" s="3"/>
      <c r="AE133" s="141"/>
      <c r="AF133" s="136"/>
      <c r="AG133" s="9"/>
      <c r="AH133" s="5"/>
      <c r="AI133" s="3"/>
    </row>
    <row r="134" spans="2:35">
      <c r="B134" s="55">
        <v>126</v>
      </c>
      <c r="C134" s="28" t="s">
        <v>195</v>
      </c>
      <c r="D134" s="15">
        <v>134088</v>
      </c>
      <c r="E134" s="16">
        <v>792</v>
      </c>
      <c r="F134" s="26" t="s">
        <v>7</v>
      </c>
      <c r="G134" s="26" t="s">
        <v>332</v>
      </c>
      <c r="H134" s="148">
        <f>I134+J134+K134+L134+M134+N134+O134+P134+Q134+R134+S134+T134+U134+V134+W134+X134+Y134+Z134+AB134+AC134+AE134+AF134+AG134+AH134</f>
        <v>262</v>
      </c>
      <c r="I134" s="77"/>
      <c r="J134" s="12"/>
      <c r="K134" s="12"/>
      <c r="L134" s="12"/>
      <c r="M134" s="12"/>
      <c r="N134" s="12"/>
      <c r="O134" s="12"/>
      <c r="P134" s="14"/>
      <c r="Q134" s="21">
        <v>113</v>
      </c>
      <c r="R134" s="4"/>
      <c r="S134" s="2"/>
      <c r="T134" s="2"/>
      <c r="U134" s="2"/>
      <c r="V134" s="2"/>
      <c r="W134" s="2"/>
      <c r="X134" s="16">
        <v>149</v>
      </c>
      <c r="Y134" s="77"/>
      <c r="Z134" s="12"/>
      <c r="AA134" s="59"/>
      <c r="AB134" s="9"/>
      <c r="AC134" s="12"/>
      <c r="AD134" s="3"/>
      <c r="AE134" s="141"/>
      <c r="AF134" s="136"/>
      <c r="AG134" s="9"/>
      <c r="AH134" s="5"/>
      <c r="AI134" s="3"/>
    </row>
    <row r="135" spans="2:35">
      <c r="B135" s="55">
        <v>127</v>
      </c>
      <c r="C135" s="28" t="s">
        <v>300</v>
      </c>
      <c r="D135" s="15">
        <v>160422</v>
      </c>
      <c r="E135" s="16">
        <v>3813</v>
      </c>
      <c r="F135" s="26" t="s">
        <v>7</v>
      </c>
      <c r="G135" s="26" t="s">
        <v>332</v>
      </c>
      <c r="H135" s="148">
        <f>I135+J135+K135+L135+M135+N135+O135+P135+Q135+R135+S135+T135+U135+V135+W135+X135+Y135+Z135+AB135+AC135+AE135+AF135+AG135+AH135</f>
        <v>260</v>
      </c>
      <c r="I135" s="77"/>
      <c r="J135" s="12"/>
      <c r="K135" s="12"/>
      <c r="L135" s="12"/>
      <c r="M135" s="12"/>
      <c r="N135" s="12"/>
      <c r="O135" s="12"/>
      <c r="P135" s="14"/>
      <c r="Q135" s="21">
        <v>134</v>
      </c>
      <c r="R135" s="5"/>
      <c r="S135" s="5"/>
      <c r="T135" s="5"/>
      <c r="U135" s="15">
        <v>126</v>
      </c>
      <c r="V135" s="5"/>
      <c r="W135" s="5"/>
      <c r="X135" s="7"/>
      <c r="Y135" s="77"/>
      <c r="Z135" s="12"/>
      <c r="AA135" s="59"/>
      <c r="AB135" s="9"/>
      <c r="AC135" s="12"/>
      <c r="AD135" s="3"/>
      <c r="AE135" s="141"/>
      <c r="AF135" s="136"/>
      <c r="AG135" s="9"/>
      <c r="AH135" s="5"/>
      <c r="AI135" s="3"/>
    </row>
    <row r="136" spans="2:35">
      <c r="B136" s="55">
        <v>128</v>
      </c>
      <c r="C136" s="28" t="s">
        <v>207</v>
      </c>
      <c r="D136" s="15">
        <v>91686</v>
      </c>
      <c r="E136" s="16">
        <v>3397</v>
      </c>
      <c r="F136" s="26" t="s">
        <v>7</v>
      </c>
      <c r="G136" s="26" t="s">
        <v>332</v>
      </c>
      <c r="H136" s="148">
        <f>I136+J136+K136+L136+M136+N136+O136+P136+Q136+R136+S136+T136+U136+V136+W136+X136+Y136+Z136+AB136+AC136+AE136+AF136+AG136+AH136</f>
        <v>259</v>
      </c>
      <c r="I136" s="77"/>
      <c r="J136" s="12"/>
      <c r="K136" s="12"/>
      <c r="L136" s="12"/>
      <c r="M136" s="12"/>
      <c r="N136" s="12"/>
      <c r="O136" s="12"/>
      <c r="P136" s="14"/>
      <c r="Q136" s="23"/>
      <c r="R136" s="15">
        <v>137</v>
      </c>
      <c r="S136" s="2"/>
      <c r="T136" s="2"/>
      <c r="U136" s="2"/>
      <c r="V136" s="2"/>
      <c r="W136" s="15">
        <v>0</v>
      </c>
      <c r="X136" s="16">
        <v>122</v>
      </c>
      <c r="Y136" s="77"/>
      <c r="Z136" s="12"/>
      <c r="AA136" s="59"/>
      <c r="AB136" s="9"/>
      <c r="AC136" s="12"/>
      <c r="AD136" s="3"/>
      <c r="AE136" s="141"/>
      <c r="AF136" s="136"/>
      <c r="AG136" s="9"/>
      <c r="AH136" s="5"/>
      <c r="AI136" s="3"/>
    </row>
    <row r="137" spans="2:35">
      <c r="B137" s="55">
        <v>129</v>
      </c>
      <c r="C137" s="28" t="s">
        <v>479</v>
      </c>
      <c r="D137" s="12"/>
      <c r="E137" s="14"/>
      <c r="F137" s="26" t="s">
        <v>474</v>
      </c>
      <c r="G137" s="26" t="s">
        <v>332</v>
      </c>
      <c r="H137" s="148">
        <f>I137+J137+K137+L137+M137+N137+O137+P137+Q137+R137+S137+T137+U137+V137+W137+X137+Y137+Z137+AB137+AC137+AE137+AF137+AG137+AH137+AA137+AD137+AI137</f>
        <v>236</v>
      </c>
      <c r="I137" s="77"/>
      <c r="J137" s="12"/>
      <c r="K137" s="12"/>
      <c r="L137" s="12"/>
      <c r="M137" s="12"/>
      <c r="N137" s="12"/>
      <c r="O137" s="12"/>
      <c r="P137" s="14"/>
      <c r="Q137" s="77"/>
      <c r="R137" s="12"/>
      <c r="S137" s="12"/>
      <c r="T137" s="12"/>
      <c r="U137" s="12"/>
      <c r="V137" s="12"/>
      <c r="W137" s="12"/>
      <c r="X137" s="14"/>
      <c r="Y137" s="77"/>
      <c r="Z137" s="12"/>
      <c r="AA137" s="59">
        <v>57</v>
      </c>
      <c r="AB137" s="9"/>
      <c r="AC137" s="12"/>
      <c r="AD137" s="3">
        <v>81</v>
      </c>
      <c r="AE137" s="141"/>
      <c r="AF137" s="136"/>
      <c r="AG137" s="9"/>
      <c r="AH137" s="5"/>
      <c r="AI137" s="3">
        <v>98</v>
      </c>
    </row>
    <row r="138" spans="2:35">
      <c r="B138" s="55">
        <v>130</v>
      </c>
      <c r="C138" s="28" t="s">
        <v>219</v>
      </c>
      <c r="D138" s="15">
        <v>69337</v>
      </c>
      <c r="E138" s="16" t="s">
        <v>220</v>
      </c>
      <c r="F138" s="26" t="s">
        <v>18</v>
      </c>
      <c r="G138" s="26" t="s">
        <v>332</v>
      </c>
      <c r="H138" s="148">
        <f>I138+J138+K138+L138+M138+N138+O138+P138+Q138+R138+S138+T138+U138+V138+W138+X138+Y138+Z138+AB138+AC138+AE138+AF138+AG138+AH138</f>
        <v>235</v>
      </c>
      <c r="I138" s="77"/>
      <c r="J138" s="12"/>
      <c r="K138" s="12"/>
      <c r="L138" s="12"/>
      <c r="M138" s="12"/>
      <c r="N138" s="12"/>
      <c r="O138" s="12"/>
      <c r="P138" s="14"/>
      <c r="Q138" s="23"/>
      <c r="R138" s="15">
        <v>185</v>
      </c>
      <c r="S138" s="2"/>
      <c r="T138" s="2"/>
      <c r="U138" s="2"/>
      <c r="V138" s="2"/>
      <c r="W138" s="2"/>
      <c r="X138" s="16">
        <v>50</v>
      </c>
      <c r="Y138" s="77"/>
      <c r="Z138" s="12"/>
      <c r="AA138" s="59"/>
      <c r="AB138" s="9"/>
      <c r="AC138" s="12"/>
      <c r="AD138" s="3"/>
      <c r="AE138" s="141"/>
      <c r="AF138" s="136"/>
      <c r="AG138" s="9"/>
      <c r="AH138" s="5"/>
      <c r="AI138" s="3"/>
    </row>
    <row r="139" spans="2:35">
      <c r="B139" s="55">
        <v>131</v>
      </c>
      <c r="C139" s="28" t="s">
        <v>50</v>
      </c>
      <c r="D139" s="15"/>
      <c r="E139" s="90" t="s">
        <v>397</v>
      </c>
      <c r="F139" s="26" t="s">
        <v>10</v>
      </c>
      <c r="G139" s="131" t="s">
        <v>333</v>
      </c>
      <c r="H139" s="148">
        <f>I139+J139+K139+L139+M139+N139+O139+P139+Q139+R139+S139+T139+U139+V139+W139+X139+Y139+Z139+AB139+AC139+AE139+AF139+AG139+AH139</f>
        <v>235</v>
      </c>
      <c r="I139" s="77"/>
      <c r="J139" s="12"/>
      <c r="K139" s="12"/>
      <c r="L139" s="12"/>
      <c r="M139" s="12"/>
      <c r="N139" s="12"/>
      <c r="O139" s="12"/>
      <c r="P139" s="14"/>
      <c r="Q139" s="77"/>
      <c r="R139" s="12"/>
      <c r="S139" s="12"/>
      <c r="T139" s="12"/>
      <c r="U139" s="12"/>
      <c r="V139" s="12"/>
      <c r="W139" s="12"/>
      <c r="X139" s="14"/>
      <c r="Y139" s="21">
        <v>93</v>
      </c>
      <c r="Z139" s="87"/>
      <c r="AA139" s="152"/>
      <c r="AB139" s="18">
        <v>84</v>
      </c>
      <c r="AC139" s="5"/>
      <c r="AD139" s="3"/>
      <c r="AE139" s="142"/>
      <c r="AF139" s="137"/>
      <c r="AG139" s="124">
        <v>58</v>
      </c>
      <c r="AH139" s="5"/>
      <c r="AI139" s="3"/>
    </row>
    <row r="140" spans="2:35">
      <c r="B140" s="55">
        <v>132</v>
      </c>
      <c r="C140" s="28" t="s">
        <v>196</v>
      </c>
      <c r="D140" s="15">
        <v>68713</v>
      </c>
      <c r="E140" s="16">
        <v>708</v>
      </c>
      <c r="F140" s="26" t="s">
        <v>7</v>
      </c>
      <c r="G140" s="26" t="s">
        <v>332</v>
      </c>
      <c r="H140" s="148">
        <f>I140+J140+K140+L140+M140+N140+O140+P140+Q140+R140+S140+T140+U140+V140+W140+X140+Y140+Z140+AB140+AC140+AE140+AF140+AG140+AH140</f>
        <v>235</v>
      </c>
      <c r="I140" s="77"/>
      <c r="J140" s="12"/>
      <c r="K140" s="12"/>
      <c r="L140" s="12"/>
      <c r="M140" s="12"/>
      <c r="N140" s="12"/>
      <c r="O140" s="12"/>
      <c r="P140" s="14"/>
      <c r="Q140" s="23"/>
      <c r="R140" s="2"/>
      <c r="S140" s="2"/>
      <c r="T140" s="2"/>
      <c r="U140" s="15">
        <v>97</v>
      </c>
      <c r="V140" s="2"/>
      <c r="W140" s="2"/>
      <c r="X140" s="16">
        <v>138</v>
      </c>
      <c r="Y140" s="77"/>
      <c r="Z140" s="12"/>
      <c r="AA140" s="59"/>
      <c r="AB140" s="9"/>
      <c r="AC140" s="12"/>
      <c r="AD140" s="3"/>
      <c r="AE140" s="141"/>
      <c r="AF140" s="136"/>
      <c r="AG140" s="9"/>
      <c r="AH140" s="5"/>
      <c r="AI140" s="3"/>
    </row>
    <row r="141" spans="2:35">
      <c r="B141" s="55">
        <v>133</v>
      </c>
      <c r="C141" s="28" t="s">
        <v>468</v>
      </c>
      <c r="D141" s="15">
        <v>85530</v>
      </c>
      <c r="E141" s="90" t="s">
        <v>469</v>
      </c>
      <c r="F141" s="26" t="s">
        <v>10</v>
      </c>
      <c r="G141" s="131" t="s">
        <v>333</v>
      </c>
      <c r="H141" s="148">
        <f>I141+J141+K141+L141+M141+N141+O141+P141+Q141+R141+S141+T141+U141+V141+W141+X141+Y141+Z141+AB141+AC141+AE141+AF141+AG141+AH141</f>
        <v>234</v>
      </c>
      <c r="I141" s="77"/>
      <c r="J141" s="12"/>
      <c r="K141" s="12"/>
      <c r="L141" s="12"/>
      <c r="M141" s="12"/>
      <c r="N141" s="12"/>
      <c r="O141" s="12"/>
      <c r="P141" s="14"/>
      <c r="Q141" s="77"/>
      <c r="R141" s="12"/>
      <c r="S141" s="12"/>
      <c r="T141" s="12"/>
      <c r="U141" s="12"/>
      <c r="V141" s="12"/>
      <c r="W141" s="12"/>
      <c r="X141" s="14"/>
      <c r="Y141" s="21">
        <v>75</v>
      </c>
      <c r="Z141" s="87"/>
      <c r="AA141" s="152"/>
      <c r="AB141" s="18">
        <v>81</v>
      </c>
      <c r="AC141" s="5"/>
      <c r="AD141" s="3"/>
      <c r="AE141" s="25">
        <v>0</v>
      </c>
      <c r="AF141" s="138">
        <v>0</v>
      </c>
      <c r="AG141" s="124">
        <v>78</v>
      </c>
      <c r="AH141" s="5"/>
      <c r="AI141" s="3"/>
    </row>
    <row r="142" spans="2:35">
      <c r="B142" s="55">
        <v>134</v>
      </c>
      <c r="C142" s="28" t="s">
        <v>480</v>
      </c>
      <c r="D142" s="12"/>
      <c r="E142" s="14"/>
      <c r="F142" s="26" t="s">
        <v>474</v>
      </c>
      <c r="G142" s="26" t="s">
        <v>332</v>
      </c>
      <c r="H142" s="148">
        <f>I142+J142+K142+L142+M142+N142+O142+P142+Q142+R142+S142+T142+U142+V142+W142+X142+Y142+Z142+AB142+AC142+AE142+AF142+AG142+AH142+AA142+AD142+AI142</f>
        <v>233</v>
      </c>
      <c r="I142" s="77"/>
      <c r="J142" s="12"/>
      <c r="K142" s="12"/>
      <c r="L142" s="12"/>
      <c r="M142" s="12"/>
      <c r="N142" s="12"/>
      <c r="O142" s="12"/>
      <c r="P142" s="14"/>
      <c r="Q142" s="77"/>
      <c r="R142" s="12"/>
      <c r="S142" s="12"/>
      <c r="T142" s="12"/>
      <c r="U142" s="12"/>
      <c r="V142" s="12"/>
      <c r="W142" s="12"/>
      <c r="X142" s="14"/>
      <c r="Y142" s="77"/>
      <c r="Z142" s="12"/>
      <c r="AA142" s="59">
        <v>78</v>
      </c>
      <c r="AB142" s="9"/>
      <c r="AC142" s="12"/>
      <c r="AD142" s="3">
        <v>85</v>
      </c>
      <c r="AE142" s="141"/>
      <c r="AF142" s="136"/>
      <c r="AG142" s="9"/>
      <c r="AH142" s="5"/>
      <c r="AI142" s="3">
        <v>70</v>
      </c>
    </row>
    <row r="143" spans="2:35">
      <c r="B143" s="55">
        <v>135</v>
      </c>
      <c r="C143" s="28" t="s">
        <v>427</v>
      </c>
      <c r="D143" s="15"/>
      <c r="E143" s="90" t="s">
        <v>428</v>
      </c>
      <c r="F143" s="26" t="s">
        <v>10</v>
      </c>
      <c r="G143" s="131" t="s">
        <v>333</v>
      </c>
      <c r="H143" s="148">
        <f>I143+J143+K143+L143+M143+N143+O143+P143+Q143+R143+S143+T143+U143+V143+W143+X143+Y143+Z143+AB143+AC143+AE143+AF143+AG143+AH143</f>
        <v>230</v>
      </c>
      <c r="I143" s="77"/>
      <c r="J143" s="12"/>
      <c r="K143" s="12"/>
      <c r="L143" s="12"/>
      <c r="M143" s="12"/>
      <c r="N143" s="12"/>
      <c r="O143" s="12"/>
      <c r="P143" s="14"/>
      <c r="Q143" s="77"/>
      <c r="R143" s="12"/>
      <c r="S143" s="12"/>
      <c r="T143" s="12"/>
      <c r="U143" s="12"/>
      <c r="V143" s="12"/>
      <c r="W143" s="12"/>
      <c r="X143" s="14"/>
      <c r="Y143" s="21">
        <v>68</v>
      </c>
      <c r="Z143" s="87"/>
      <c r="AA143" s="152"/>
      <c r="AB143" s="18">
        <v>88</v>
      </c>
      <c r="AC143" s="5"/>
      <c r="AD143" s="3"/>
      <c r="AE143" s="142"/>
      <c r="AF143" s="137"/>
      <c r="AG143" s="124">
        <v>74</v>
      </c>
      <c r="AH143" s="5"/>
      <c r="AI143" s="3"/>
    </row>
    <row r="144" spans="2:35">
      <c r="B144" s="55">
        <v>136</v>
      </c>
      <c r="C144" s="28" t="s">
        <v>315</v>
      </c>
      <c r="D144" s="15">
        <v>68200</v>
      </c>
      <c r="E144" s="16" t="s">
        <v>316</v>
      </c>
      <c r="F144" s="26" t="s">
        <v>18</v>
      </c>
      <c r="G144" s="26" t="s">
        <v>332</v>
      </c>
      <c r="H144" s="148">
        <f>I144+J144+K144+L144+M144+N144+O144+P144+Q144+R144+S144+T144+U144+V144+W144+X144+Y144+Z144+AB144+AC144+AE144+AF144+AG144+AH144</f>
        <v>227</v>
      </c>
      <c r="I144" s="77"/>
      <c r="J144" s="12"/>
      <c r="K144" s="12"/>
      <c r="L144" s="12"/>
      <c r="M144" s="12"/>
      <c r="N144" s="12"/>
      <c r="O144" s="12"/>
      <c r="P144" s="14"/>
      <c r="Q144" s="24"/>
      <c r="R144" s="15">
        <v>112</v>
      </c>
      <c r="S144" s="5"/>
      <c r="T144" s="15">
        <v>115</v>
      </c>
      <c r="U144" s="5"/>
      <c r="V144" s="5"/>
      <c r="W144" s="5"/>
      <c r="X144" s="7"/>
      <c r="Y144" s="77"/>
      <c r="Z144" s="12"/>
      <c r="AA144" s="59"/>
      <c r="AB144" s="9"/>
      <c r="AC144" s="12"/>
      <c r="AD144" s="3"/>
      <c r="AE144" s="141"/>
      <c r="AF144" s="136"/>
      <c r="AG144" s="9"/>
      <c r="AH144" s="5"/>
      <c r="AI144" s="3"/>
    </row>
    <row r="145" spans="2:35">
      <c r="B145" s="55">
        <v>137</v>
      </c>
      <c r="C145" s="28" t="s">
        <v>148</v>
      </c>
      <c r="D145" s="15">
        <v>23211</v>
      </c>
      <c r="E145" s="16" t="s">
        <v>149</v>
      </c>
      <c r="F145" s="26" t="s">
        <v>62</v>
      </c>
      <c r="G145" s="26" t="s">
        <v>332</v>
      </c>
      <c r="H145" s="148">
        <f>I145+J145+K145+L145+M145+N145+O145+P145+Q145+R145+S145+T145+U145+V145+W145+X145+Y145+Z145+AB145+AC145+AE145+AF145+AG145+AH145</f>
        <v>226</v>
      </c>
      <c r="I145" s="77"/>
      <c r="J145" s="12"/>
      <c r="K145" s="12"/>
      <c r="L145" s="12"/>
      <c r="M145" s="12"/>
      <c r="N145" s="12"/>
      <c r="O145" s="12"/>
      <c r="P145" s="14"/>
      <c r="Q145" s="23"/>
      <c r="R145" s="2"/>
      <c r="S145" s="2"/>
      <c r="T145" s="2"/>
      <c r="U145" s="2"/>
      <c r="V145" s="2"/>
      <c r="W145" s="2"/>
      <c r="X145" s="16">
        <v>226</v>
      </c>
      <c r="Y145" s="77"/>
      <c r="Z145" s="12"/>
      <c r="AA145" s="59"/>
      <c r="AB145" s="9"/>
      <c r="AC145" s="12"/>
      <c r="AD145" s="3"/>
      <c r="AE145" s="141"/>
      <c r="AF145" s="136"/>
      <c r="AG145" s="9"/>
      <c r="AH145" s="5"/>
      <c r="AI145" s="3"/>
    </row>
    <row r="146" spans="2:35">
      <c r="B146" s="55">
        <v>138</v>
      </c>
      <c r="C146" s="28" t="s">
        <v>362</v>
      </c>
      <c r="D146" s="15">
        <v>110248</v>
      </c>
      <c r="E146" s="90" t="s">
        <v>363</v>
      </c>
      <c r="F146" s="26" t="s">
        <v>15</v>
      </c>
      <c r="G146" s="131" t="s">
        <v>333</v>
      </c>
      <c r="H146" s="148">
        <f>I146+J146+K146+L146+M146+N146+O146+P146+Q146+R146+S146+T146+U146+V146+W146+X146+Y146+Z146+AB146+AC146+AE146+AF146+AG146+AH146</f>
        <v>226</v>
      </c>
      <c r="I146" s="24"/>
      <c r="J146" s="5"/>
      <c r="K146" s="5"/>
      <c r="L146" s="5"/>
      <c r="M146" s="5"/>
      <c r="N146" s="5"/>
      <c r="O146" s="5"/>
      <c r="P146" s="7"/>
      <c r="Q146" s="24"/>
      <c r="R146" s="5"/>
      <c r="S146" s="5"/>
      <c r="T146" s="5"/>
      <c r="U146" s="5"/>
      <c r="V146" s="5"/>
      <c r="W146" s="5"/>
      <c r="X146" s="7"/>
      <c r="Y146" s="21">
        <v>91</v>
      </c>
      <c r="Z146" s="87"/>
      <c r="AA146" s="152"/>
      <c r="AB146" s="18">
        <v>71</v>
      </c>
      <c r="AC146" s="5"/>
      <c r="AD146" s="3"/>
      <c r="AE146" s="142"/>
      <c r="AF146" s="137"/>
      <c r="AG146" s="124">
        <v>64</v>
      </c>
      <c r="AH146" s="5"/>
      <c r="AI146" s="3"/>
    </row>
    <row r="147" spans="2:35" s="17" customFormat="1">
      <c r="B147" s="55">
        <v>139</v>
      </c>
      <c r="C147" s="28" t="s">
        <v>405</v>
      </c>
      <c r="D147" s="15"/>
      <c r="E147" s="90" t="s">
        <v>406</v>
      </c>
      <c r="F147" s="26" t="s">
        <v>10</v>
      </c>
      <c r="G147" s="131" t="s">
        <v>332</v>
      </c>
      <c r="H147" s="148">
        <f>I147+J147+K147+L147+M147+N147+O147+P147+Q147+R147+S147+T147+U147+V147+W147+X147+Y147+Z147+AB147+AC147+AE147+AF147+AG147+AH147</f>
        <v>223</v>
      </c>
      <c r="I147" s="77"/>
      <c r="J147" s="12"/>
      <c r="K147" s="12"/>
      <c r="L147" s="12"/>
      <c r="M147" s="12"/>
      <c r="N147" s="12"/>
      <c r="O147" s="12"/>
      <c r="P147" s="14"/>
      <c r="Q147" s="77"/>
      <c r="R147" s="12"/>
      <c r="S147" s="12"/>
      <c r="T147" s="12"/>
      <c r="U147" s="12"/>
      <c r="V147" s="12"/>
      <c r="W147" s="12"/>
      <c r="X147" s="14"/>
      <c r="Y147" s="21">
        <v>0</v>
      </c>
      <c r="Z147" s="5"/>
      <c r="AA147" s="59"/>
      <c r="AB147" s="18">
        <v>110</v>
      </c>
      <c r="AC147" s="5"/>
      <c r="AD147" s="3"/>
      <c r="AE147" s="142"/>
      <c r="AF147" s="137"/>
      <c r="AG147" s="124">
        <v>113</v>
      </c>
      <c r="AH147" s="5"/>
      <c r="AI147" s="3"/>
    </row>
    <row r="148" spans="2:35">
      <c r="B148" s="55">
        <v>140</v>
      </c>
      <c r="C148" s="28" t="s">
        <v>421</v>
      </c>
      <c r="D148" s="15"/>
      <c r="E148" s="90" t="s">
        <v>422</v>
      </c>
      <c r="F148" s="26" t="s">
        <v>10</v>
      </c>
      <c r="G148" s="131" t="s">
        <v>333</v>
      </c>
      <c r="H148" s="148">
        <f>I148+J148+K148+L148+M148+N148+O148+P148+Q148+R148+S148+T148+U148+V148+W148+X148+Y148+Z148+AB148+AC148+AE148+AF148+AG148+AH148</f>
        <v>222</v>
      </c>
      <c r="I148" s="77"/>
      <c r="J148" s="12"/>
      <c r="K148" s="12"/>
      <c r="L148" s="12"/>
      <c r="M148" s="12"/>
      <c r="N148" s="12"/>
      <c r="O148" s="12"/>
      <c r="P148" s="14"/>
      <c r="Q148" s="77"/>
      <c r="R148" s="12"/>
      <c r="S148" s="12"/>
      <c r="T148" s="12"/>
      <c r="U148" s="12"/>
      <c r="V148" s="12"/>
      <c r="W148" s="12"/>
      <c r="X148" s="14"/>
      <c r="Y148" s="21">
        <v>78</v>
      </c>
      <c r="Z148" s="87"/>
      <c r="AA148" s="152"/>
      <c r="AB148" s="18">
        <v>75</v>
      </c>
      <c r="AC148" s="5"/>
      <c r="AD148" s="3"/>
      <c r="AE148" s="142"/>
      <c r="AF148" s="137"/>
      <c r="AG148" s="124">
        <v>69</v>
      </c>
      <c r="AH148" s="5"/>
      <c r="AI148" s="3"/>
    </row>
    <row r="149" spans="2:35">
      <c r="B149" s="55">
        <v>141</v>
      </c>
      <c r="C149" s="28" t="s">
        <v>319</v>
      </c>
      <c r="D149" s="15">
        <v>89671</v>
      </c>
      <c r="E149" s="16" t="s">
        <v>320</v>
      </c>
      <c r="F149" s="26" t="s">
        <v>62</v>
      </c>
      <c r="G149" s="26" t="s">
        <v>332</v>
      </c>
      <c r="H149" s="148">
        <f>I149+J149+K149+L149+M149+N149+O149+P149+Q149+R149+S149+T149+U149+V149+W149+X149+Y149+Z149+AB149+AC149+AE149+AF149+AG149+AH149</f>
        <v>220</v>
      </c>
      <c r="I149" s="77"/>
      <c r="J149" s="12"/>
      <c r="K149" s="12"/>
      <c r="L149" s="12"/>
      <c r="M149" s="12"/>
      <c r="N149" s="12"/>
      <c r="O149" s="12"/>
      <c r="P149" s="14"/>
      <c r="Q149" s="24"/>
      <c r="R149" s="5"/>
      <c r="S149" s="15">
        <v>220</v>
      </c>
      <c r="T149" s="5"/>
      <c r="U149" s="5"/>
      <c r="V149" s="5"/>
      <c r="W149" s="5"/>
      <c r="X149" s="7"/>
      <c r="Y149" s="77"/>
      <c r="Z149" s="12"/>
      <c r="AA149" s="59"/>
      <c r="AB149" s="9"/>
      <c r="AC149" s="12"/>
      <c r="AD149" s="3"/>
      <c r="AE149" s="141"/>
      <c r="AF149" s="136"/>
      <c r="AG149" s="9"/>
      <c r="AH149" s="5"/>
      <c r="AI149" s="3"/>
    </row>
    <row r="150" spans="2:35">
      <c r="B150" s="55">
        <v>142</v>
      </c>
      <c r="C150" s="28" t="s">
        <v>307</v>
      </c>
      <c r="D150" s="15">
        <v>70485</v>
      </c>
      <c r="E150" s="16" t="s">
        <v>308</v>
      </c>
      <c r="F150" s="26" t="s">
        <v>2</v>
      </c>
      <c r="G150" s="26" t="s">
        <v>332</v>
      </c>
      <c r="H150" s="148">
        <f>I150+J150+K150+L150+M150+N150+O150+P150+Q150+R150+S150+T150+U150+V150+W150+X150+Y150+Z150+AB150+AC150+AE150+AF150+AG150+AH150</f>
        <v>215</v>
      </c>
      <c r="I150" s="77"/>
      <c r="J150" s="12"/>
      <c r="K150" s="12"/>
      <c r="L150" s="12"/>
      <c r="M150" s="12"/>
      <c r="N150" s="12"/>
      <c r="O150" s="12"/>
      <c r="P150" s="14"/>
      <c r="Q150" s="24"/>
      <c r="R150" s="5"/>
      <c r="S150" s="5"/>
      <c r="T150" s="15">
        <v>215</v>
      </c>
      <c r="U150" s="5"/>
      <c r="V150" s="5"/>
      <c r="W150" s="5"/>
      <c r="X150" s="7"/>
      <c r="Y150" s="77"/>
      <c r="Z150" s="12"/>
      <c r="AA150" s="59"/>
      <c r="AB150" s="9"/>
      <c r="AC150" s="12"/>
      <c r="AD150" s="3"/>
      <c r="AE150" s="141"/>
      <c r="AF150" s="136"/>
      <c r="AG150" s="9"/>
      <c r="AH150" s="5"/>
      <c r="AI150" s="3"/>
    </row>
    <row r="151" spans="2:35">
      <c r="B151" s="55">
        <v>143</v>
      </c>
      <c r="C151" s="28" t="s">
        <v>140</v>
      </c>
      <c r="D151" s="15">
        <v>136038</v>
      </c>
      <c r="E151" s="16" t="s">
        <v>141</v>
      </c>
      <c r="F151" s="26" t="s">
        <v>6</v>
      </c>
      <c r="G151" s="26" t="s">
        <v>333</v>
      </c>
      <c r="H151" s="148">
        <f>I151+J151+K151+L151+M151+N151+O151+P151+Q151+R151+S151+T151+U151+V151+W151+X151+Y151+Z151+AB151+AC151+AE151+AF151+AG151+AH151</f>
        <v>215</v>
      </c>
      <c r="I151" s="24"/>
      <c r="J151" s="5"/>
      <c r="K151" s="5"/>
      <c r="L151" s="5"/>
      <c r="M151" s="5"/>
      <c r="N151" s="15">
        <v>215</v>
      </c>
      <c r="O151" s="5"/>
      <c r="P151" s="7"/>
      <c r="Q151" s="77"/>
      <c r="R151" s="12"/>
      <c r="S151" s="12"/>
      <c r="T151" s="12"/>
      <c r="U151" s="12"/>
      <c r="V151" s="12"/>
      <c r="W151" s="12"/>
      <c r="X151" s="14"/>
      <c r="Y151" s="77"/>
      <c r="Z151" s="12"/>
      <c r="AA151" s="59"/>
      <c r="AB151" s="9"/>
      <c r="AC151" s="12"/>
      <c r="AD151" s="3"/>
      <c r="AE151" s="141"/>
      <c r="AF151" s="136"/>
      <c r="AG151" s="9"/>
      <c r="AH151" s="5"/>
      <c r="AI151" s="3"/>
    </row>
    <row r="152" spans="2:35">
      <c r="B152" s="55">
        <v>144</v>
      </c>
      <c r="C152" s="28" t="s">
        <v>226</v>
      </c>
      <c r="D152" s="15">
        <v>29612</v>
      </c>
      <c r="E152" s="16" t="s">
        <v>227</v>
      </c>
      <c r="F152" s="26" t="s">
        <v>34</v>
      </c>
      <c r="G152" s="26" t="s">
        <v>332</v>
      </c>
      <c r="H152" s="148">
        <f>I152+J152+K152+L152+M152+N152+O152+P152+Q152+R152+S152+T152+U152+V152+W152+X152+Y152+Z152+AB152+AC152+AE152+AF152+AG152+AH152</f>
        <v>214</v>
      </c>
      <c r="I152" s="77"/>
      <c r="J152" s="12"/>
      <c r="K152" s="12"/>
      <c r="L152" s="12"/>
      <c r="M152" s="12"/>
      <c r="N152" s="12"/>
      <c r="O152" s="12"/>
      <c r="P152" s="14"/>
      <c r="Q152" s="22"/>
      <c r="R152" s="2"/>
      <c r="S152" s="4"/>
      <c r="T152" s="2"/>
      <c r="U152" s="2"/>
      <c r="V152" s="2"/>
      <c r="W152" s="15">
        <v>214</v>
      </c>
      <c r="X152" s="3"/>
      <c r="Y152" s="77"/>
      <c r="Z152" s="12"/>
      <c r="AA152" s="59"/>
      <c r="AB152" s="9"/>
      <c r="AC152" s="12"/>
      <c r="AD152" s="3"/>
      <c r="AE152" s="141"/>
      <c r="AF152" s="136"/>
      <c r="AG152" s="9"/>
      <c r="AH152" s="5"/>
      <c r="AI152" s="3"/>
    </row>
    <row r="153" spans="2:35">
      <c r="B153" s="55">
        <v>145</v>
      </c>
      <c r="C153" s="28" t="s">
        <v>324</v>
      </c>
      <c r="D153" s="15">
        <v>22424</v>
      </c>
      <c r="E153" s="16" t="s">
        <v>325</v>
      </c>
      <c r="F153" s="26" t="s">
        <v>62</v>
      </c>
      <c r="G153" s="26" t="s">
        <v>332</v>
      </c>
      <c r="H153" s="148">
        <f>I153+J153+K153+L153+M153+N153+O153+P153+Q153+R153+S153+T153+U153+V153+W153+X153+Y153+Z153+AB153+AC153+AE153+AF153+AG153+AH153</f>
        <v>208</v>
      </c>
      <c r="I153" s="77"/>
      <c r="J153" s="12"/>
      <c r="K153" s="12"/>
      <c r="L153" s="12"/>
      <c r="M153" s="12"/>
      <c r="N153" s="12"/>
      <c r="O153" s="12"/>
      <c r="P153" s="14"/>
      <c r="Q153" s="24"/>
      <c r="R153" s="15">
        <v>208</v>
      </c>
      <c r="S153" s="5"/>
      <c r="T153" s="5"/>
      <c r="U153" s="5"/>
      <c r="V153" s="5"/>
      <c r="W153" s="5"/>
      <c r="X153" s="7"/>
      <c r="Y153" s="77"/>
      <c r="Z153" s="12"/>
      <c r="AA153" s="59"/>
      <c r="AB153" s="9"/>
      <c r="AC153" s="12"/>
      <c r="AD153" s="3"/>
      <c r="AE153" s="141"/>
      <c r="AF153" s="136"/>
      <c r="AG153" s="9"/>
      <c r="AH153" s="5"/>
      <c r="AI153" s="3"/>
    </row>
    <row r="154" spans="2:35">
      <c r="B154" s="55">
        <v>146</v>
      </c>
      <c r="C154" s="28" t="s">
        <v>401</v>
      </c>
      <c r="D154" s="15"/>
      <c r="E154" s="90" t="s">
        <v>402</v>
      </c>
      <c r="F154" s="26" t="s">
        <v>10</v>
      </c>
      <c r="G154" s="131" t="s">
        <v>333</v>
      </c>
      <c r="H154" s="148">
        <f>I154+J154+K154+L154+M154+N154+O154+P154+Q154+R154+S154+T154+U154+V154+W154+X154+Y154+Z154+AB154+AC154+AE154+AF154+AG154+AH154</f>
        <v>206.9</v>
      </c>
      <c r="I154" s="77"/>
      <c r="J154" s="12"/>
      <c r="K154" s="12"/>
      <c r="L154" s="12"/>
      <c r="M154" s="12"/>
      <c r="N154" s="12"/>
      <c r="O154" s="12"/>
      <c r="P154" s="14"/>
      <c r="Q154" s="77"/>
      <c r="R154" s="12"/>
      <c r="S154" s="12"/>
      <c r="T154" s="12"/>
      <c r="U154" s="12"/>
      <c r="V154" s="12"/>
      <c r="W154" s="12"/>
      <c r="X154" s="14"/>
      <c r="Y154" s="21">
        <v>64</v>
      </c>
      <c r="Z154" s="87"/>
      <c r="AA154" s="152"/>
      <c r="AB154" s="18">
        <v>61</v>
      </c>
      <c r="AC154" s="5"/>
      <c r="AD154" s="3"/>
      <c r="AE154" s="142"/>
      <c r="AF154" s="138">
        <v>62.9</v>
      </c>
      <c r="AG154" s="124">
        <v>19</v>
      </c>
      <c r="AH154" s="5"/>
      <c r="AI154" s="3"/>
    </row>
    <row r="155" spans="2:35">
      <c r="B155" s="55">
        <v>147</v>
      </c>
      <c r="C155" s="28" t="s">
        <v>60</v>
      </c>
      <c r="D155" s="15">
        <v>160419</v>
      </c>
      <c r="E155" s="16">
        <v>3810</v>
      </c>
      <c r="F155" s="26" t="s">
        <v>7</v>
      </c>
      <c r="G155" s="26" t="s">
        <v>333</v>
      </c>
      <c r="H155" s="148">
        <f>I155+J155+K155+L155+M155+N155+O155+P155+Q155+R155+S155+T155+U155+V155+W155+X155+Y155+Z155+AB155+AC155+AE155+AF155+AG155+AH155</f>
        <v>206</v>
      </c>
      <c r="I155" s="21">
        <v>49</v>
      </c>
      <c r="J155" s="4"/>
      <c r="K155" s="15">
        <v>128</v>
      </c>
      <c r="L155" s="2"/>
      <c r="M155" s="2"/>
      <c r="N155" s="2"/>
      <c r="O155" s="2"/>
      <c r="P155" s="16">
        <v>29</v>
      </c>
      <c r="Q155" s="77"/>
      <c r="R155" s="12"/>
      <c r="S155" s="12"/>
      <c r="T155" s="12"/>
      <c r="U155" s="12"/>
      <c r="V155" s="12"/>
      <c r="W155" s="12"/>
      <c r="X155" s="14"/>
      <c r="Y155" s="77"/>
      <c r="Z155" s="12"/>
      <c r="AA155" s="59"/>
      <c r="AB155" s="9"/>
      <c r="AC155" s="12"/>
      <c r="AD155" s="3"/>
      <c r="AE155" s="141"/>
      <c r="AF155" s="136"/>
      <c r="AG155" s="9"/>
      <c r="AH155" s="5"/>
      <c r="AI155" s="3"/>
    </row>
    <row r="156" spans="2:35">
      <c r="B156" s="55">
        <v>148</v>
      </c>
      <c r="C156" s="28" t="s">
        <v>259</v>
      </c>
      <c r="D156" s="15">
        <v>54216</v>
      </c>
      <c r="E156" s="16" t="s">
        <v>260</v>
      </c>
      <c r="F156" s="26" t="s">
        <v>13</v>
      </c>
      <c r="G156" s="26" t="s">
        <v>332</v>
      </c>
      <c r="H156" s="148">
        <f>I156+J156+K156+L156+M156+N156+O156+P156+Q156+R156+S156+T156+U156+V156+W156+X156+Y156+Z156+AB156+AC156+AE156+AF156+AG156+AH156</f>
        <v>202</v>
      </c>
      <c r="I156" s="77"/>
      <c r="J156" s="12"/>
      <c r="K156" s="12"/>
      <c r="L156" s="12"/>
      <c r="M156" s="12"/>
      <c r="N156" s="12"/>
      <c r="O156" s="12"/>
      <c r="P156" s="14"/>
      <c r="Q156" s="22"/>
      <c r="R156" s="4"/>
      <c r="S156" s="2"/>
      <c r="T156" s="2"/>
      <c r="U156" s="2"/>
      <c r="V156" s="15">
        <v>202</v>
      </c>
      <c r="W156" s="2"/>
      <c r="X156" s="3"/>
      <c r="Y156" s="77"/>
      <c r="Z156" s="12"/>
      <c r="AA156" s="59"/>
      <c r="AB156" s="9"/>
      <c r="AC156" s="12"/>
      <c r="AD156" s="3"/>
      <c r="AE156" s="141"/>
      <c r="AF156" s="136"/>
      <c r="AG156" s="9"/>
      <c r="AH156" s="5"/>
      <c r="AI156" s="3"/>
    </row>
    <row r="157" spans="2:35">
      <c r="B157" s="55">
        <v>149</v>
      </c>
      <c r="C157" s="28" t="s">
        <v>214</v>
      </c>
      <c r="D157" s="15">
        <v>103944</v>
      </c>
      <c r="E157" s="16" t="s">
        <v>215</v>
      </c>
      <c r="F157" s="26" t="s">
        <v>62</v>
      </c>
      <c r="G157" s="26" t="s">
        <v>332</v>
      </c>
      <c r="H157" s="148">
        <f>I157+J157+K157+L157+M157+N157+O157+P157+Q157+R157+S157+T157+U157+V157+W157+X157+Y157+Z157+AB157+AC157+AE157+AF157+AG157+AH157</f>
        <v>202</v>
      </c>
      <c r="I157" s="77"/>
      <c r="J157" s="12"/>
      <c r="K157" s="12"/>
      <c r="L157" s="12"/>
      <c r="M157" s="12"/>
      <c r="N157" s="12"/>
      <c r="O157" s="12"/>
      <c r="P157" s="14"/>
      <c r="Q157" s="24"/>
      <c r="R157" s="5"/>
      <c r="S157" s="15">
        <v>98</v>
      </c>
      <c r="T157" s="5"/>
      <c r="U157" s="5"/>
      <c r="V157" s="5"/>
      <c r="W157" s="5"/>
      <c r="X157" s="16">
        <v>104</v>
      </c>
      <c r="Y157" s="77"/>
      <c r="Z157" s="12"/>
      <c r="AA157" s="59"/>
      <c r="AB157" s="9"/>
      <c r="AC157" s="12"/>
      <c r="AD157" s="3"/>
      <c r="AE157" s="141"/>
      <c r="AF157" s="136"/>
      <c r="AG157" s="9"/>
      <c r="AH157" s="5"/>
      <c r="AI157" s="3"/>
    </row>
    <row r="158" spans="2:35">
      <c r="B158" s="55">
        <v>150</v>
      </c>
      <c r="C158" s="28" t="s">
        <v>326</v>
      </c>
      <c r="D158" s="15">
        <v>68712</v>
      </c>
      <c r="E158" s="16">
        <v>3283</v>
      </c>
      <c r="F158" s="26" t="s">
        <v>7</v>
      </c>
      <c r="G158" s="26" t="s">
        <v>332</v>
      </c>
      <c r="H158" s="148">
        <f>I158+J158+K158+L158+M158+N158+O158+P158+Q158+R158+S158+T158+U158+V158+W158+X158+Y158+Z158+AB158+AC158+AE158+AF158+AG158+AH158</f>
        <v>202</v>
      </c>
      <c r="I158" s="77"/>
      <c r="J158" s="12"/>
      <c r="K158" s="12"/>
      <c r="L158" s="12"/>
      <c r="M158" s="12"/>
      <c r="N158" s="12"/>
      <c r="O158" s="12"/>
      <c r="P158" s="14"/>
      <c r="Q158" s="24"/>
      <c r="R158" s="15">
        <v>202</v>
      </c>
      <c r="S158" s="5"/>
      <c r="T158" s="5"/>
      <c r="U158" s="5"/>
      <c r="V158" s="5"/>
      <c r="W158" s="5"/>
      <c r="X158" s="7"/>
      <c r="Y158" s="77"/>
      <c r="Z158" s="12"/>
      <c r="AA158" s="59"/>
      <c r="AB158" s="9"/>
      <c r="AC158" s="12"/>
      <c r="AD158" s="3"/>
      <c r="AE158" s="141"/>
      <c r="AF158" s="136"/>
      <c r="AG158" s="9"/>
      <c r="AH158" s="5"/>
      <c r="AI158" s="3"/>
    </row>
    <row r="159" spans="2:35">
      <c r="B159" s="55">
        <v>151</v>
      </c>
      <c r="C159" s="28" t="s">
        <v>159</v>
      </c>
      <c r="D159" s="15">
        <v>136037</v>
      </c>
      <c r="E159" s="16" t="s">
        <v>160</v>
      </c>
      <c r="F159" s="26" t="s">
        <v>6</v>
      </c>
      <c r="G159" s="26" t="s">
        <v>332</v>
      </c>
      <c r="H159" s="148">
        <f>I159+J159+K159+L159+M159+N159+O159+P159+Q159+R159+S159+T159+U159+V159+W159+X159+Y159+Z159+AB159+AC159+AE159+AF159+AG159+AH159</f>
        <v>201</v>
      </c>
      <c r="I159" s="77"/>
      <c r="J159" s="12"/>
      <c r="K159" s="12"/>
      <c r="L159" s="12"/>
      <c r="M159" s="12"/>
      <c r="N159" s="12"/>
      <c r="O159" s="12"/>
      <c r="P159" s="14"/>
      <c r="Q159" s="22"/>
      <c r="R159" s="4"/>
      <c r="S159" s="2"/>
      <c r="T159" s="2"/>
      <c r="U159" s="2"/>
      <c r="V159" s="2"/>
      <c r="W159" s="2"/>
      <c r="X159" s="16">
        <v>201</v>
      </c>
      <c r="Y159" s="77"/>
      <c r="Z159" s="12"/>
      <c r="AA159" s="59"/>
      <c r="AB159" s="9"/>
      <c r="AC159" s="12"/>
      <c r="AD159" s="3"/>
      <c r="AE159" s="141"/>
      <c r="AF159" s="136"/>
      <c r="AG159" s="9"/>
      <c r="AH159" s="5"/>
      <c r="AI159" s="3"/>
    </row>
    <row r="160" spans="2:35">
      <c r="B160" s="55">
        <v>152</v>
      </c>
      <c r="C160" s="28" t="s">
        <v>243</v>
      </c>
      <c r="D160" s="15">
        <v>21850</v>
      </c>
      <c r="E160" s="16">
        <v>366</v>
      </c>
      <c r="F160" s="26" t="s">
        <v>62</v>
      </c>
      <c r="G160" s="26" t="s">
        <v>332</v>
      </c>
      <c r="H160" s="148">
        <f>I160+J160+K160+L160+M160+N160+O160+P160+Q160+R160+S160+T160+U160+V160+W160+X160+Y160+Z160+AB160+AC160+AE160+AF160+AG160+AH160</f>
        <v>200</v>
      </c>
      <c r="I160" s="77"/>
      <c r="J160" s="12"/>
      <c r="K160" s="12"/>
      <c r="L160" s="12"/>
      <c r="M160" s="12"/>
      <c r="N160" s="12"/>
      <c r="O160" s="12"/>
      <c r="P160" s="14"/>
      <c r="Q160" s="22"/>
      <c r="R160" s="2"/>
      <c r="S160" s="2"/>
      <c r="T160" s="2"/>
      <c r="U160" s="2"/>
      <c r="V160" s="15">
        <v>102</v>
      </c>
      <c r="W160" s="15">
        <v>98</v>
      </c>
      <c r="X160" s="3"/>
      <c r="Y160" s="77"/>
      <c r="Z160" s="12"/>
      <c r="AA160" s="59"/>
      <c r="AB160" s="9"/>
      <c r="AC160" s="12"/>
      <c r="AD160" s="3"/>
      <c r="AE160" s="141"/>
      <c r="AF160" s="136"/>
      <c r="AG160" s="9"/>
      <c r="AH160" s="5"/>
      <c r="AI160" s="3"/>
    </row>
    <row r="161" spans="2:35">
      <c r="B161" s="55">
        <v>153</v>
      </c>
      <c r="C161" s="28" t="s">
        <v>327</v>
      </c>
      <c r="D161" s="15">
        <v>21767</v>
      </c>
      <c r="E161" s="16">
        <v>248</v>
      </c>
      <c r="F161" s="26" t="s">
        <v>62</v>
      </c>
      <c r="G161" s="26" t="s">
        <v>332</v>
      </c>
      <c r="H161" s="148">
        <f>I161+J161+K161+L161+M161+N161+O161+P161+Q161+R161+S161+T161+U161+V161+W161+X161+Y161+Z161+AB161+AC161+AE161+AF161+AG161+AH161</f>
        <v>196</v>
      </c>
      <c r="I161" s="77"/>
      <c r="J161" s="12"/>
      <c r="K161" s="12"/>
      <c r="L161" s="12"/>
      <c r="M161" s="12"/>
      <c r="N161" s="12"/>
      <c r="O161" s="12"/>
      <c r="P161" s="14"/>
      <c r="Q161" s="21">
        <v>196</v>
      </c>
      <c r="R161" s="5"/>
      <c r="S161" s="5"/>
      <c r="T161" s="5"/>
      <c r="U161" s="5"/>
      <c r="V161" s="5"/>
      <c r="W161" s="5"/>
      <c r="X161" s="7"/>
      <c r="Y161" s="77"/>
      <c r="Z161" s="12"/>
      <c r="AA161" s="59"/>
      <c r="AB161" s="9"/>
      <c r="AC161" s="12"/>
      <c r="AD161" s="3"/>
      <c r="AE161" s="141"/>
      <c r="AF161" s="136"/>
      <c r="AG161" s="9"/>
      <c r="AH161" s="5"/>
      <c r="AI161" s="3"/>
    </row>
    <row r="162" spans="2:35">
      <c r="B162" s="55">
        <v>154</v>
      </c>
      <c r="C162" s="28" t="s">
        <v>429</v>
      </c>
      <c r="D162" s="15"/>
      <c r="E162" s="90" t="s">
        <v>430</v>
      </c>
      <c r="F162" s="26" t="s">
        <v>10</v>
      </c>
      <c r="G162" s="131" t="s">
        <v>333</v>
      </c>
      <c r="H162" s="148">
        <f>I162+J162+K162+L162+M162+N162+O162+P162+Q162+R162+S162+T162+U162+V162+W162+X162+Y162+Z162+AB162+AC162+AE162+AF162+AG162+AH162</f>
        <v>194</v>
      </c>
      <c r="I162" s="77"/>
      <c r="J162" s="12"/>
      <c r="K162" s="12"/>
      <c r="L162" s="12"/>
      <c r="M162" s="12"/>
      <c r="N162" s="12"/>
      <c r="O162" s="12"/>
      <c r="P162" s="14"/>
      <c r="Q162" s="77"/>
      <c r="R162" s="12"/>
      <c r="S162" s="12"/>
      <c r="T162" s="12"/>
      <c r="U162" s="12"/>
      <c r="V162" s="12"/>
      <c r="W162" s="12"/>
      <c r="X162" s="14"/>
      <c r="Y162" s="21">
        <v>27</v>
      </c>
      <c r="Z162" s="87"/>
      <c r="AA162" s="152"/>
      <c r="AB162" s="18">
        <v>81</v>
      </c>
      <c r="AC162" s="5"/>
      <c r="AD162" s="3"/>
      <c r="AE162" s="142"/>
      <c r="AF162" s="137"/>
      <c r="AG162" s="124">
        <v>86</v>
      </c>
      <c r="AH162" s="5"/>
      <c r="AI162" s="3"/>
    </row>
    <row r="163" spans="2:35" s="17" customFormat="1">
      <c r="B163" s="55">
        <v>155</v>
      </c>
      <c r="C163" s="56" t="s">
        <v>366</v>
      </c>
      <c r="D163" s="60">
        <v>131689</v>
      </c>
      <c r="E163" s="91" t="s">
        <v>367</v>
      </c>
      <c r="F163" s="132" t="s">
        <v>8</v>
      </c>
      <c r="G163" s="130" t="s">
        <v>333</v>
      </c>
      <c r="H163" s="148">
        <f>I163+J163+K163+L163+M163+N163+O163+P163+Q163+R163+S163+T163+U163+V163+W163+X163+Y163+Z163+AB163+AC163+AE163+AF163+AG163+AH163</f>
        <v>193</v>
      </c>
      <c r="I163" s="77"/>
      <c r="J163" s="12"/>
      <c r="K163" s="12"/>
      <c r="L163" s="12"/>
      <c r="M163" s="12"/>
      <c r="N163" s="12"/>
      <c r="O163" s="12"/>
      <c r="P163" s="14"/>
      <c r="Q163" s="77"/>
      <c r="R163" s="12"/>
      <c r="S163" s="12"/>
      <c r="T163" s="12"/>
      <c r="U163" s="12"/>
      <c r="V163" s="12"/>
      <c r="W163" s="12"/>
      <c r="X163" s="14"/>
      <c r="Y163" s="58"/>
      <c r="Z163" s="2">
        <v>36</v>
      </c>
      <c r="AA163" s="59"/>
      <c r="AB163" s="27"/>
      <c r="AC163" s="2">
        <v>92</v>
      </c>
      <c r="AD163" s="3"/>
      <c r="AE163" s="142"/>
      <c r="AF163" s="137"/>
      <c r="AG163" s="27"/>
      <c r="AH163" s="2">
        <v>65</v>
      </c>
      <c r="AI163" s="3"/>
    </row>
    <row r="164" spans="2:35" s="17" customFormat="1">
      <c r="B164" s="55">
        <v>156</v>
      </c>
      <c r="C164" s="28" t="s">
        <v>261</v>
      </c>
      <c r="D164" s="15"/>
      <c r="E164" s="90" t="s">
        <v>400</v>
      </c>
      <c r="F164" s="26" t="s">
        <v>10</v>
      </c>
      <c r="G164" s="131" t="s">
        <v>332</v>
      </c>
      <c r="H164" s="148">
        <f>I164+J164+K164+L164+M164+N164+O164+P164+Q164+R164+S164+T164+U164+V164+W164+X164+Y164+Z164+AB164+AC164+AE164+AF164+AG164+AH164</f>
        <v>184</v>
      </c>
      <c r="I164" s="77"/>
      <c r="J164" s="12"/>
      <c r="K164" s="12"/>
      <c r="L164" s="12"/>
      <c r="M164" s="12"/>
      <c r="N164" s="12"/>
      <c r="O164" s="12"/>
      <c r="P164" s="14"/>
      <c r="Q164" s="77"/>
      <c r="R164" s="12"/>
      <c r="S164" s="12"/>
      <c r="T164" s="12"/>
      <c r="U164" s="12"/>
      <c r="V164" s="12"/>
      <c r="W164" s="12"/>
      <c r="X164" s="14"/>
      <c r="Y164" s="21">
        <v>61</v>
      </c>
      <c r="Z164" s="87"/>
      <c r="AA164" s="152"/>
      <c r="AB164" s="18">
        <v>41</v>
      </c>
      <c r="AC164" s="5"/>
      <c r="AD164" s="3"/>
      <c r="AE164" s="142"/>
      <c r="AF164" s="137"/>
      <c r="AG164" s="124">
        <v>82</v>
      </c>
      <c r="AH164" s="5"/>
      <c r="AI164" s="3"/>
    </row>
    <row r="165" spans="2:35" s="17" customFormat="1">
      <c r="B165" s="55">
        <v>157</v>
      </c>
      <c r="C165" s="28" t="s">
        <v>29</v>
      </c>
      <c r="D165" s="15">
        <v>122075</v>
      </c>
      <c r="E165" s="90" t="s">
        <v>399</v>
      </c>
      <c r="F165" s="26" t="s">
        <v>10</v>
      </c>
      <c r="G165" s="131" t="s">
        <v>333</v>
      </c>
      <c r="H165" s="148">
        <f>I165+J165+K165+L165+M165+N165+O165+P165+Q165+R165+S165+T165+U165+V165+W165+X165+Y165+Z165+AB165+AC165+AE165+AF165+AG165+AH165</f>
        <v>181.9</v>
      </c>
      <c r="I165" s="77"/>
      <c r="J165" s="12"/>
      <c r="K165" s="12"/>
      <c r="L165" s="12"/>
      <c r="M165" s="12"/>
      <c r="N165" s="12"/>
      <c r="O165" s="12"/>
      <c r="P165" s="14"/>
      <c r="Q165" s="77"/>
      <c r="R165" s="12"/>
      <c r="S165" s="12"/>
      <c r="T165" s="12"/>
      <c r="U165" s="12"/>
      <c r="V165" s="12"/>
      <c r="W165" s="12"/>
      <c r="X165" s="14"/>
      <c r="Y165" s="21">
        <v>90</v>
      </c>
      <c r="Z165" s="87"/>
      <c r="AA165" s="152"/>
      <c r="AB165" s="18">
        <v>60</v>
      </c>
      <c r="AC165" s="5"/>
      <c r="AD165" s="3"/>
      <c r="AE165" s="142"/>
      <c r="AF165" s="138">
        <v>31.9</v>
      </c>
      <c r="AG165" s="27"/>
      <c r="AH165" s="5"/>
      <c r="AI165" s="3"/>
    </row>
    <row r="166" spans="2:35" s="17" customFormat="1">
      <c r="B166" s="55">
        <v>158</v>
      </c>
      <c r="C166" s="56" t="s">
        <v>390</v>
      </c>
      <c r="D166" s="57">
        <v>65768</v>
      </c>
      <c r="E166" s="92" t="s">
        <v>391</v>
      </c>
      <c r="F166" s="130" t="s">
        <v>4</v>
      </c>
      <c r="G166" s="150" t="s">
        <v>332</v>
      </c>
      <c r="H166" s="148">
        <f>I166+J166+K166+L166+M166+N166+O166+P166+Q166+R166+S166+T166+U166+V166+W166+X166+Y166+Z166+AB166+AC166+AE166+AF166+AG166+AH166</f>
        <v>181</v>
      </c>
      <c r="I166" s="77"/>
      <c r="J166" s="12"/>
      <c r="K166" s="12"/>
      <c r="L166" s="12"/>
      <c r="M166" s="12"/>
      <c r="N166" s="12"/>
      <c r="O166" s="12"/>
      <c r="P166" s="14"/>
      <c r="Q166" s="77"/>
      <c r="R166" s="12"/>
      <c r="S166" s="12"/>
      <c r="T166" s="12"/>
      <c r="U166" s="12"/>
      <c r="V166" s="12"/>
      <c r="W166" s="12"/>
      <c r="X166" s="14"/>
      <c r="Y166" s="58"/>
      <c r="Z166" s="2">
        <v>76</v>
      </c>
      <c r="AA166" s="59"/>
      <c r="AB166" s="27"/>
      <c r="AC166" s="2">
        <v>26</v>
      </c>
      <c r="AD166" s="3"/>
      <c r="AE166" s="142"/>
      <c r="AF166" s="137"/>
      <c r="AG166" s="27"/>
      <c r="AH166" s="2">
        <v>79</v>
      </c>
      <c r="AI166" s="3"/>
    </row>
    <row r="167" spans="2:35" s="17" customFormat="1">
      <c r="B167" s="55">
        <v>159</v>
      </c>
      <c r="C167" s="28" t="s">
        <v>100</v>
      </c>
      <c r="D167" s="15">
        <v>160261</v>
      </c>
      <c r="E167" s="16">
        <v>750466</v>
      </c>
      <c r="F167" s="26" t="s">
        <v>108</v>
      </c>
      <c r="G167" s="26" t="s">
        <v>333</v>
      </c>
      <c r="H167" s="148">
        <f>I167+J167+K167+L167+M167+N167+O167+P167+Q167+R167+S167+T167+U167+V167+W167+X167+Y167+Z167+AB167+AC167+AE167+AF167+AG167+AH167</f>
        <v>181</v>
      </c>
      <c r="I167" s="22"/>
      <c r="J167" s="15">
        <v>95</v>
      </c>
      <c r="K167" s="2"/>
      <c r="L167" s="2"/>
      <c r="M167" s="15">
        <v>86</v>
      </c>
      <c r="N167" s="2"/>
      <c r="O167" s="2"/>
      <c r="P167" s="3"/>
      <c r="Q167" s="77"/>
      <c r="R167" s="12"/>
      <c r="S167" s="12"/>
      <c r="T167" s="12"/>
      <c r="U167" s="12"/>
      <c r="V167" s="12"/>
      <c r="W167" s="12"/>
      <c r="X167" s="14"/>
      <c r="Y167" s="77"/>
      <c r="Z167" s="12"/>
      <c r="AA167" s="59"/>
      <c r="AB167" s="9"/>
      <c r="AC167" s="12"/>
      <c r="AD167" s="3"/>
      <c r="AE167" s="141"/>
      <c r="AF167" s="136"/>
      <c r="AG167" s="9"/>
      <c r="AH167" s="5"/>
      <c r="AI167" s="3"/>
    </row>
    <row r="168" spans="2:35" s="17" customFormat="1">
      <c r="B168" s="55">
        <v>160</v>
      </c>
      <c r="C168" s="28" t="s">
        <v>132</v>
      </c>
      <c r="D168" s="15">
        <v>160710</v>
      </c>
      <c r="E168" s="16" t="s">
        <v>133</v>
      </c>
      <c r="F168" s="26" t="s">
        <v>62</v>
      </c>
      <c r="G168" s="26" t="s">
        <v>333</v>
      </c>
      <c r="H168" s="148">
        <f>I168+J168+K168+L168+M168+N168+O168+P168+Q168+R168+S168+T168+U168+V168+W168+X168+Y168+Z168+AB168+AC168+AE168+AF168+AG168+AH168</f>
        <v>181</v>
      </c>
      <c r="I168" s="24"/>
      <c r="J168" s="5"/>
      <c r="K168" s="5"/>
      <c r="L168" s="15">
        <v>181</v>
      </c>
      <c r="M168" s="5"/>
      <c r="N168" s="15">
        <v>0</v>
      </c>
      <c r="O168" s="5"/>
      <c r="P168" s="7"/>
      <c r="Q168" s="77"/>
      <c r="R168" s="12"/>
      <c r="S168" s="12"/>
      <c r="T168" s="12"/>
      <c r="U168" s="12"/>
      <c r="V168" s="12"/>
      <c r="W168" s="12"/>
      <c r="X168" s="14"/>
      <c r="Y168" s="77"/>
      <c r="Z168" s="12"/>
      <c r="AA168" s="59"/>
      <c r="AB168" s="9"/>
      <c r="AC168" s="12"/>
      <c r="AD168" s="3"/>
      <c r="AE168" s="141"/>
      <c r="AF168" s="136"/>
      <c r="AG168" s="9"/>
      <c r="AH168" s="5"/>
      <c r="AI168" s="3"/>
    </row>
    <row r="169" spans="2:35" s="17" customFormat="1">
      <c r="B169" s="55">
        <v>161</v>
      </c>
      <c r="C169" s="28" t="s">
        <v>403</v>
      </c>
      <c r="D169" s="15"/>
      <c r="E169" s="90" t="s">
        <v>404</v>
      </c>
      <c r="F169" s="26" t="s">
        <v>10</v>
      </c>
      <c r="G169" s="131" t="s">
        <v>333</v>
      </c>
      <c r="H169" s="148">
        <f>I169+J169+K169+L169+M169+N169+O169+P169+Q169+R169+S169+T169+U169+V169+W169+X169+Y169+Z169+AB169+AC169+AE169+AF169+AG169+AH169</f>
        <v>179</v>
      </c>
      <c r="I169" s="77"/>
      <c r="J169" s="12"/>
      <c r="K169" s="12"/>
      <c r="L169" s="12"/>
      <c r="M169" s="12"/>
      <c r="N169" s="12"/>
      <c r="O169" s="12"/>
      <c r="P169" s="14"/>
      <c r="Q169" s="77"/>
      <c r="R169" s="12"/>
      <c r="S169" s="12"/>
      <c r="T169" s="12"/>
      <c r="U169" s="12"/>
      <c r="V169" s="12"/>
      <c r="W169" s="12"/>
      <c r="X169" s="14"/>
      <c r="Y169" s="21">
        <v>34</v>
      </c>
      <c r="Z169" s="87"/>
      <c r="AA169" s="152"/>
      <c r="AB169" s="18">
        <v>69</v>
      </c>
      <c r="AC169" s="5"/>
      <c r="AD169" s="3"/>
      <c r="AE169" s="142"/>
      <c r="AF169" s="137"/>
      <c r="AG169" s="124">
        <v>76</v>
      </c>
      <c r="AH169" s="5"/>
      <c r="AI169" s="3"/>
    </row>
    <row r="170" spans="2:35" s="17" customFormat="1">
      <c r="B170" s="55">
        <v>162</v>
      </c>
      <c r="C170" s="28" t="s">
        <v>97</v>
      </c>
      <c r="D170" s="15">
        <v>160260</v>
      </c>
      <c r="E170" s="16">
        <v>741443</v>
      </c>
      <c r="F170" s="26" t="s">
        <v>108</v>
      </c>
      <c r="G170" s="26" t="s">
        <v>333</v>
      </c>
      <c r="H170" s="148">
        <f>I170+J170+K170+L170+M170+N170+O170+P170+Q170+R170+S170+T170+U170+V170+W170+X170+Y170+Z170+AB170+AC170+AE170+AF170+AG170+AH170</f>
        <v>179</v>
      </c>
      <c r="I170" s="23"/>
      <c r="J170" s="15">
        <v>137</v>
      </c>
      <c r="K170" s="2"/>
      <c r="L170" s="2"/>
      <c r="M170" s="15">
        <v>42</v>
      </c>
      <c r="N170" s="2"/>
      <c r="O170" s="2"/>
      <c r="P170" s="3"/>
      <c r="Q170" s="77"/>
      <c r="R170" s="12"/>
      <c r="S170" s="12"/>
      <c r="T170" s="12"/>
      <c r="U170" s="12"/>
      <c r="V170" s="12"/>
      <c r="W170" s="12"/>
      <c r="X170" s="14"/>
      <c r="Y170" s="77"/>
      <c r="Z170" s="12"/>
      <c r="AA170" s="59"/>
      <c r="AB170" s="9"/>
      <c r="AC170" s="12"/>
      <c r="AD170" s="3"/>
      <c r="AE170" s="141"/>
      <c r="AF170" s="136"/>
      <c r="AG170" s="9"/>
      <c r="AH170" s="5"/>
      <c r="AI170" s="3"/>
    </row>
    <row r="171" spans="2:35" s="17" customFormat="1">
      <c r="B171" s="55">
        <v>163</v>
      </c>
      <c r="C171" s="28" t="s">
        <v>24</v>
      </c>
      <c r="D171" s="15"/>
      <c r="E171" s="90" t="s">
        <v>398</v>
      </c>
      <c r="F171" s="26" t="s">
        <v>10</v>
      </c>
      <c r="G171" s="131" t="s">
        <v>333</v>
      </c>
      <c r="H171" s="148">
        <f>I171+J171+K171+L171+M171+N171+O171+P171+Q171+R171+S171+T171+U171+V171+W171+X171+Y171+Z171+AB171+AC171+AE171+AF171+AG171+AH171</f>
        <v>178</v>
      </c>
      <c r="I171" s="77"/>
      <c r="J171" s="12"/>
      <c r="K171" s="12"/>
      <c r="L171" s="12"/>
      <c r="M171" s="12"/>
      <c r="N171" s="12"/>
      <c r="O171" s="12"/>
      <c r="P171" s="14"/>
      <c r="Q171" s="77"/>
      <c r="R171" s="12"/>
      <c r="S171" s="12"/>
      <c r="T171" s="12"/>
      <c r="U171" s="12"/>
      <c r="V171" s="12"/>
      <c r="W171" s="12"/>
      <c r="X171" s="14"/>
      <c r="Y171" s="21">
        <v>64</v>
      </c>
      <c r="Z171" s="87"/>
      <c r="AA171" s="152"/>
      <c r="AB171" s="18">
        <v>44</v>
      </c>
      <c r="AC171" s="5"/>
      <c r="AD171" s="3"/>
      <c r="AE171" s="142"/>
      <c r="AF171" s="137"/>
      <c r="AG171" s="124">
        <v>70</v>
      </c>
      <c r="AH171" s="5"/>
      <c r="AI171" s="3"/>
    </row>
    <row r="172" spans="2:35" s="17" customFormat="1">
      <c r="B172" s="55">
        <v>164</v>
      </c>
      <c r="C172" s="28" t="s">
        <v>419</v>
      </c>
      <c r="D172" s="15"/>
      <c r="E172" s="90" t="s">
        <v>420</v>
      </c>
      <c r="F172" s="26" t="s">
        <v>10</v>
      </c>
      <c r="G172" s="131" t="s">
        <v>333</v>
      </c>
      <c r="H172" s="148">
        <f>I172+J172+K172+L172+M172+N172+O172+P172+Q172+R172+S172+T172+U172+V172+W172+X172+Y172+Z172+AB172+AC172+AE172+AF172+AG172+AH172</f>
        <v>178</v>
      </c>
      <c r="I172" s="77"/>
      <c r="J172" s="12"/>
      <c r="K172" s="12"/>
      <c r="L172" s="12"/>
      <c r="M172" s="12"/>
      <c r="N172" s="12"/>
      <c r="O172" s="12"/>
      <c r="P172" s="14"/>
      <c r="Q172" s="77"/>
      <c r="R172" s="12"/>
      <c r="S172" s="12"/>
      <c r="T172" s="12"/>
      <c r="U172" s="12"/>
      <c r="V172" s="12"/>
      <c r="W172" s="12"/>
      <c r="X172" s="14"/>
      <c r="Y172" s="21">
        <v>55</v>
      </c>
      <c r="Z172" s="87"/>
      <c r="AA172" s="152"/>
      <c r="AB172" s="18">
        <v>66</v>
      </c>
      <c r="AC172" s="5"/>
      <c r="AD172" s="3"/>
      <c r="AE172" s="142"/>
      <c r="AF172" s="137"/>
      <c r="AG172" s="124">
        <v>57</v>
      </c>
      <c r="AH172" s="5"/>
      <c r="AI172" s="3"/>
    </row>
    <row r="173" spans="2:35" s="17" customFormat="1">
      <c r="B173" s="55">
        <v>165</v>
      </c>
      <c r="C173" s="28" t="s">
        <v>481</v>
      </c>
      <c r="D173" s="12"/>
      <c r="E173" s="14"/>
      <c r="F173" s="26" t="s">
        <v>175</v>
      </c>
      <c r="G173" s="26" t="s">
        <v>332</v>
      </c>
      <c r="H173" s="148">
        <f>I173+J173+K173+L173+M173+N173+O173+P173+Q173+R173+S173+T173+U173+V173+W173+X173+Y173+Z173+AB173+AC173+AE173+AF173+AG173+AH173+AA173+AD173+AI173</f>
        <v>178</v>
      </c>
      <c r="I173" s="77"/>
      <c r="J173" s="12"/>
      <c r="K173" s="12"/>
      <c r="L173" s="12"/>
      <c r="M173" s="12"/>
      <c r="N173" s="12"/>
      <c r="O173" s="12"/>
      <c r="P173" s="14"/>
      <c r="Q173" s="77"/>
      <c r="R173" s="12"/>
      <c r="S173" s="12"/>
      <c r="T173" s="12"/>
      <c r="U173" s="12"/>
      <c r="V173" s="12"/>
      <c r="W173" s="12"/>
      <c r="X173" s="14"/>
      <c r="Y173" s="77"/>
      <c r="Z173" s="12"/>
      <c r="AA173" s="59">
        <v>21</v>
      </c>
      <c r="AB173" s="9"/>
      <c r="AC173" s="12"/>
      <c r="AD173" s="3">
        <v>94</v>
      </c>
      <c r="AE173" s="141"/>
      <c r="AF173" s="136"/>
      <c r="AG173" s="9"/>
      <c r="AH173" s="5"/>
      <c r="AI173" s="3">
        <v>63</v>
      </c>
    </row>
    <row r="174" spans="2:35" s="17" customFormat="1">
      <c r="B174" s="55">
        <v>166</v>
      </c>
      <c r="C174" s="28" t="s">
        <v>187</v>
      </c>
      <c r="D174" s="15">
        <v>79125</v>
      </c>
      <c r="E174" s="16" t="s">
        <v>188</v>
      </c>
      <c r="F174" s="26" t="s">
        <v>6</v>
      </c>
      <c r="G174" s="26" t="s">
        <v>332</v>
      </c>
      <c r="H174" s="148">
        <f>I174+J174+K174+L174+M174+N174+O174+P174+Q174+R174+S174+T174+U174+V174+W174+X174+Y174+Z174+AB174+AC174+AE174+AF174+AG174+AH174</f>
        <v>169</v>
      </c>
      <c r="I174" s="77"/>
      <c r="J174" s="12"/>
      <c r="K174" s="12"/>
      <c r="L174" s="12"/>
      <c r="M174" s="12"/>
      <c r="N174" s="12"/>
      <c r="O174" s="12"/>
      <c r="P174" s="14"/>
      <c r="Q174" s="22"/>
      <c r="R174" s="4"/>
      <c r="S174" s="2"/>
      <c r="T174" s="2"/>
      <c r="U174" s="2"/>
      <c r="V174" s="2"/>
      <c r="W174" s="2"/>
      <c r="X174" s="16">
        <v>169</v>
      </c>
      <c r="Y174" s="77"/>
      <c r="Z174" s="12"/>
      <c r="AA174" s="59"/>
      <c r="AB174" s="9"/>
      <c r="AC174" s="12"/>
      <c r="AD174" s="3"/>
      <c r="AE174" s="141"/>
      <c r="AF174" s="136"/>
      <c r="AG174" s="9"/>
      <c r="AH174" s="5"/>
      <c r="AI174" s="3"/>
    </row>
    <row r="175" spans="2:35" s="17" customFormat="1">
      <c r="B175" s="55">
        <v>167</v>
      </c>
      <c r="C175" s="28" t="s">
        <v>433</v>
      </c>
      <c r="D175" s="15"/>
      <c r="E175" s="95" t="s">
        <v>434</v>
      </c>
      <c r="F175" s="26" t="s">
        <v>10</v>
      </c>
      <c r="G175" s="131" t="s">
        <v>333</v>
      </c>
      <c r="H175" s="148">
        <f>I175+J175+K175+L175+M175+N175+O175+P175+Q175+R175+S175+T175+U175+V175+W175+X175+Y175+Z175+AB175+AC175+AE175+AF175+AG175+AH175</f>
        <v>166</v>
      </c>
      <c r="I175" s="77"/>
      <c r="J175" s="12"/>
      <c r="K175" s="12"/>
      <c r="L175" s="12"/>
      <c r="M175" s="12"/>
      <c r="N175" s="12"/>
      <c r="O175" s="12"/>
      <c r="P175" s="14"/>
      <c r="Q175" s="77"/>
      <c r="R175" s="12"/>
      <c r="S175" s="12"/>
      <c r="T175" s="12"/>
      <c r="U175" s="12"/>
      <c r="V175" s="12"/>
      <c r="W175" s="12"/>
      <c r="X175" s="14"/>
      <c r="Y175" s="24"/>
      <c r="Z175" s="5"/>
      <c r="AA175" s="59"/>
      <c r="AB175" s="27"/>
      <c r="AC175" s="5"/>
      <c r="AD175" s="3"/>
      <c r="AE175" s="25">
        <v>74</v>
      </c>
      <c r="AF175" s="137"/>
      <c r="AG175" s="124">
        <v>92</v>
      </c>
      <c r="AH175" s="5"/>
      <c r="AI175" s="3"/>
    </row>
    <row r="176" spans="2:35" s="17" customFormat="1">
      <c r="B176" s="55">
        <v>168</v>
      </c>
      <c r="C176" s="28" t="s">
        <v>134</v>
      </c>
      <c r="D176" s="15">
        <v>160868</v>
      </c>
      <c r="E176" s="16" t="s">
        <v>135</v>
      </c>
      <c r="F176" s="26" t="s">
        <v>6</v>
      </c>
      <c r="G176" s="26" t="s">
        <v>333</v>
      </c>
      <c r="H176" s="148">
        <f>I176+J176+K176+L176+M176+N176+O176+P176+Q176+R176+S176+T176+U176+V176+W176+X176+Y176+Z176+AB176+AC176+AE176+AF176+AG176+AH176</f>
        <v>162</v>
      </c>
      <c r="I176" s="24"/>
      <c r="J176" s="5"/>
      <c r="K176" s="5"/>
      <c r="L176" s="15">
        <v>162</v>
      </c>
      <c r="M176" s="5"/>
      <c r="N176" s="5"/>
      <c r="O176" s="5"/>
      <c r="P176" s="7"/>
      <c r="Q176" s="77"/>
      <c r="R176" s="12"/>
      <c r="S176" s="12"/>
      <c r="T176" s="12"/>
      <c r="U176" s="12"/>
      <c r="V176" s="12"/>
      <c r="W176" s="12"/>
      <c r="X176" s="14"/>
      <c r="Y176" s="77"/>
      <c r="Z176" s="12"/>
      <c r="AA176" s="59"/>
      <c r="AB176" s="9"/>
      <c r="AC176" s="12"/>
      <c r="AD176" s="3"/>
      <c r="AE176" s="141"/>
      <c r="AF176" s="136"/>
      <c r="AG176" s="9"/>
      <c r="AH176" s="5"/>
      <c r="AI176" s="3"/>
    </row>
    <row r="177" spans="2:35" s="17" customFormat="1">
      <c r="B177" s="55">
        <v>169</v>
      </c>
      <c r="C177" s="28" t="s">
        <v>293</v>
      </c>
      <c r="D177" s="15">
        <v>28876</v>
      </c>
      <c r="E177" s="16">
        <v>1045</v>
      </c>
      <c r="F177" s="26" t="s">
        <v>7</v>
      </c>
      <c r="G177" s="26" t="s">
        <v>332</v>
      </c>
      <c r="H177" s="148">
        <f>I177+J177+K177+L177+M177+N177+O177+P177+Q177+R177+S177+T177+U177+V177+W177+X177+Y177+Z177+AB177+AC177+AE177+AF177+AG177+AH177</f>
        <v>161</v>
      </c>
      <c r="I177" s="77"/>
      <c r="J177" s="12"/>
      <c r="K177" s="12"/>
      <c r="L177" s="12"/>
      <c r="M177" s="12"/>
      <c r="N177" s="12"/>
      <c r="O177" s="12"/>
      <c r="P177" s="14"/>
      <c r="Q177" s="22"/>
      <c r="R177" s="2"/>
      <c r="S177" s="2"/>
      <c r="T177" s="2"/>
      <c r="U177" s="15">
        <v>161</v>
      </c>
      <c r="V177" s="2"/>
      <c r="W177" s="4"/>
      <c r="X177" s="3"/>
      <c r="Y177" s="77"/>
      <c r="Z177" s="12"/>
      <c r="AA177" s="59"/>
      <c r="AB177" s="9"/>
      <c r="AC177" s="12"/>
      <c r="AD177" s="3"/>
      <c r="AE177" s="141"/>
      <c r="AF177" s="136"/>
      <c r="AG177" s="9"/>
      <c r="AH177" s="5"/>
      <c r="AI177" s="3"/>
    </row>
    <row r="178" spans="2:35" s="17" customFormat="1">
      <c r="B178" s="55">
        <v>170</v>
      </c>
      <c r="C178" s="28" t="s">
        <v>442</v>
      </c>
      <c r="D178" s="15"/>
      <c r="E178" s="90" t="s">
        <v>443</v>
      </c>
      <c r="F178" s="26" t="s">
        <v>10</v>
      </c>
      <c r="G178" s="131" t="s">
        <v>333</v>
      </c>
      <c r="H178" s="148">
        <f>I178+J178+K178+L178+M178+N178+O178+P178+Q178+R178+S178+T178+U178+V178+W178+X178+Y178+Z178+AB178+AC178+AE178+AF178+AG178+AH178</f>
        <v>159</v>
      </c>
      <c r="I178" s="77"/>
      <c r="J178" s="12"/>
      <c r="K178" s="12"/>
      <c r="L178" s="12"/>
      <c r="M178" s="12"/>
      <c r="N178" s="12"/>
      <c r="O178" s="12"/>
      <c r="P178" s="14"/>
      <c r="Q178" s="77"/>
      <c r="R178" s="12"/>
      <c r="S178" s="12"/>
      <c r="T178" s="12"/>
      <c r="U178" s="12"/>
      <c r="V178" s="12"/>
      <c r="W178" s="12"/>
      <c r="X178" s="14"/>
      <c r="Y178" s="21">
        <v>44</v>
      </c>
      <c r="Z178" s="87"/>
      <c r="AA178" s="152"/>
      <c r="AB178" s="18">
        <v>65</v>
      </c>
      <c r="AC178" s="5"/>
      <c r="AD178" s="3"/>
      <c r="AE178" s="142"/>
      <c r="AF178" s="137"/>
      <c r="AG178" s="124">
        <v>50</v>
      </c>
      <c r="AH178" s="5"/>
      <c r="AI178" s="3"/>
    </row>
    <row r="179" spans="2:35" s="17" customFormat="1">
      <c r="B179" s="55">
        <v>171</v>
      </c>
      <c r="C179" s="28" t="s">
        <v>417</v>
      </c>
      <c r="D179" s="15"/>
      <c r="E179" s="90" t="s">
        <v>418</v>
      </c>
      <c r="F179" s="26" t="s">
        <v>10</v>
      </c>
      <c r="G179" s="131" t="s">
        <v>333</v>
      </c>
      <c r="H179" s="148">
        <f>I179+J179+K179+L179+M179+N179+O179+P179+Q179+R179+S179+T179+U179+V179+W179+X179+Y179+Z179+AB179+AC179+AE179+AF179+AG179+AH179</f>
        <v>158</v>
      </c>
      <c r="I179" s="77"/>
      <c r="J179" s="12"/>
      <c r="K179" s="12"/>
      <c r="L179" s="12"/>
      <c r="M179" s="12"/>
      <c r="N179" s="12"/>
      <c r="O179" s="12"/>
      <c r="P179" s="14"/>
      <c r="Q179" s="77"/>
      <c r="R179" s="12"/>
      <c r="S179" s="12"/>
      <c r="T179" s="12"/>
      <c r="U179" s="12"/>
      <c r="V179" s="12"/>
      <c r="W179" s="12"/>
      <c r="X179" s="14"/>
      <c r="Y179" s="21">
        <v>58</v>
      </c>
      <c r="Z179" s="87"/>
      <c r="AA179" s="152"/>
      <c r="AB179" s="18">
        <v>66</v>
      </c>
      <c r="AC179" s="5"/>
      <c r="AD179" s="3"/>
      <c r="AE179" s="142"/>
      <c r="AF179" s="137"/>
      <c r="AG179" s="124">
        <v>34</v>
      </c>
      <c r="AH179" s="5"/>
      <c r="AI179" s="3"/>
    </row>
    <row r="180" spans="2:35">
      <c r="B180" s="55">
        <v>172</v>
      </c>
      <c r="C180" s="28" t="s">
        <v>328</v>
      </c>
      <c r="D180" s="15">
        <v>62129</v>
      </c>
      <c r="E180" s="16" t="s">
        <v>312</v>
      </c>
      <c r="F180" s="26" t="s">
        <v>4</v>
      </c>
      <c r="G180" s="26" t="s">
        <v>332</v>
      </c>
      <c r="H180" s="148">
        <f>I180+J180+K180+L180+M180+N180+O180+P180+Q180+R180+S180+T180+U180+V180+W180+X180+Y180+Z180+AB180+AC180+AE180+AF180+AG180+AH180</f>
        <v>158</v>
      </c>
      <c r="I180" s="24"/>
      <c r="J180" s="5"/>
      <c r="K180" s="5"/>
      <c r="L180" s="5"/>
      <c r="M180" s="5"/>
      <c r="N180" s="5"/>
      <c r="O180" s="5"/>
      <c r="P180" s="7"/>
      <c r="Q180" s="24"/>
      <c r="R180" s="5"/>
      <c r="S180" s="5"/>
      <c r="T180" s="15">
        <v>158</v>
      </c>
      <c r="U180" s="5"/>
      <c r="V180" s="5"/>
      <c r="W180" s="5"/>
      <c r="X180" s="7"/>
      <c r="Y180" s="24"/>
      <c r="Z180" s="5"/>
      <c r="AA180" s="59"/>
      <c r="AB180" s="27"/>
      <c r="AC180" s="5"/>
      <c r="AD180" s="3"/>
      <c r="AE180" s="142"/>
      <c r="AF180" s="137"/>
      <c r="AG180" s="27"/>
      <c r="AH180" s="5"/>
      <c r="AI180" s="3"/>
    </row>
    <row r="181" spans="2:35">
      <c r="B181" s="55">
        <v>173</v>
      </c>
      <c r="C181" s="63" t="s">
        <v>368</v>
      </c>
      <c r="D181" s="57">
        <v>140356</v>
      </c>
      <c r="E181" s="92" t="s">
        <v>369</v>
      </c>
      <c r="F181" s="130" t="s">
        <v>4</v>
      </c>
      <c r="G181" s="130" t="s">
        <v>332</v>
      </c>
      <c r="H181" s="148">
        <f>I181+J181+K181+L181+M181+N181+O181+P181+Q181+R181+S181+T181+U181+V181+W181+X181+Y181+Z181+AB181+AC181+AE181+AF181+AG181+AH181</f>
        <v>156</v>
      </c>
      <c r="I181" s="77"/>
      <c r="J181" s="12"/>
      <c r="K181" s="12"/>
      <c r="L181" s="12"/>
      <c r="M181" s="12"/>
      <c r="N181" s="12"/>
      <c r="O181" s="12"/>
      <c r="P181" s="14"/>
      <c r="Q181" s="77"/>
      <c r="R181" s="12"/>
      <c r="S181" s="12"/>
      <c r="T181" s="12"/>
      <c r="U181" s="12"/>
      <c r="V181" s="12"/>
      <c r="W181" s="12"/>
      <c r="X181" s="14"/>
      <c r="Y181" s="58"/>
      <c r="Z181" s="2">
        <v>39</v>
      </c>
      <c r="AA181" s="59"/>
      <c r="AB181" s="27"/>
      <c r="AC181" s="2">
        <v>58</v>
      </c>
      <c r="AD181" s="3"/>
      <c r="AE181" s="142"/>
      <c r="AF181" s="137"/>
      <c r="AG181" s="27"/>
      <c r="AH181" s="2">
        <v>59</v>
      </c>
      <c r="AI181" s="3"/>
    </row>
    <row r="182" spans="2:35">
      <c r="B182" s="55">
        <v>174</v>
      </c>
      <c r="C182" s="28" t="s">
        <v>413</v>
      </c>
      <c r="D182" s="15"/>
      <c r="E182" s="90" t="s">
        <v>414</v>
      </c>
      <c r="F182" s="26" t="s">
        <v>10</v>
      </c>
      <c r="G182" s="26" t="s">
        <v>333</v>
      </c>
      <c r="H182" s="148">
        <f>I182+J182+K182+L182+M182+N182+O182+P182+Q182+R182+S182+T182+U182+V182+W182+X182+Y182+Z182+AB182+AC182+AE182+AF182+AG182+AH182</f>
        <v>153</v>
      </c>
      <c r="I182" s="77"/>
      <c r="J182" s="12"/>
      <c r="K182" s="12"/>
      <c r="L182" s="12"/>
      <c r="M182" s="12"/>
      <c r="N182" s="12"/>
      <c r="O182" s="12"/>
      <c r="P182" s="14"/>
      <c r="Q182" s="77"/>
      <c r="R182" s="12"/>
      <c r="S182" s="12"/>
      <c r="T182" s="12"/>
      <c r="U182" s="12"/>
      <c r="V182" s="12"/>
      <c r="W182" s="12"/>
      <c r="X182" s="14"/>
      <c r="Y182" s="24"/>
      <c r="Z182" s="5"/>
      <c r="AA182" s="59"/>
      <c r="AB182" s="18">
        <v>66</v>
      </c>
      <c r="AC182" s="87"/>
      <c r="AD182" s="153"/>
      <c r="AE182" s="142"/>
      <c r="AF182" s="137"/>
      <c r="AG182" s="124">
        <v>87</v>
      </c>
      <c r="AH182" s="5"/>
      <c r="AI182" s="3"/>
    </row>
    <row r="183" spans="2:35">
      <c r="B183" s="55">
        <v>175</v>
      </c>
      <c r="C183" s="28" t="s">
        <v>277</v>
      </c>
      <c r="D183" s="15">
        <v>24536</v>
      </c>
      <c r="E183" s="16" t="s">
        <v>278</v>
      </c>
      <c r="F183" s="26" t="s">
        <v>2</v>
      </c>
      <c r="G183" s="26" t="s">
        <v>332</v>
      </c>
      <c r="H183" s="148">
        <f>I183+J183+K183+L183+M183+N183+O183+P183+Q183+R183+S183+T183+U183+V183+W183+X183+Y183+Z183+AB183+AC183+AE183+AF183+AG183+AH183+AD183</f>
        <v>153</v>
      </c>
      <c r="I183" s="77"/>
      <c r="J183" s="12"/>
      <c r="K183" s="12"/>
      <c r="L183" s="12"/>
      <c r="M183" s="12"/>
      <c r="N183" s="12"/>
      <c r="O183" s="12"/>
      <c r="P183" s="14"/>
      <c r="Q183" s="24"/>
      <c r="R183" s="15">
        <v>101</v>
      </c>
      <c r="S183" s="5"/>
      <c r="T183" s="5"/>
      <c r="U183" s="5"/>
      <c r="V183" s="15">
        <v>0</v>
      </c>
      <c r="W183" s="5"/>
      <c r="X183" s="7"/>
      <c r="Y183" s="77"/>
      <c r="Z183" s="12"/>
      <c r="AA183" s="59"/>
      <c r="AB183" s="9"/>
      <c r="AC183" s="12"/>
      <c r="AD183" s="3">
        <v>52</v>
      </c>
      <c r="AE183" s="141"/>
      <c r="AF183" s="136"/>
      <c r="AG183" s="9"/>
      <c r="AH183" s="5"/>
      <c r="AI183" s="3"/>
    </row>
    <row r="184" spans="2:35">
      <c r="B184" s="55">
        <v>176</v>
      </c>
      <c r="C184" s="28" t="s">
        <v>435</v>
      </c>
      <c r="D184" s="15"/>
      <c r="E184" s="90" t="s">
        <v>436</v>
      </c>
      <c r="F184" s="26" t="s">
        <v>10</v>
      </c>
      <c r="G184" s="26" t="s">
        <v>333</v>
      </c>
      <c r="H184" s="148">
        <f>I184+J184+K184+L184+M184+N184+O184+P184+Q184+R184+S184+T184+U184+V184+W184+X184+Y184+Z184+AB184+AC184+AE184+AF184+AG184+AH184</f>
        <v>152</v>
      </c>
      <c r="I184" s="77"/>
      <c r="J184" s="12"/>
      <c r="K184" s="12"/>
      <c r="L184" s="12"/>
      <c r="M184" s="12"/>
      <c r="N184" s="12"/>
      <c r="O184" s="12"/>
      <c r="P184" s="14"/>
      <c r="Q184" s="77"/>
      <c r="R184" s="12"/>
      <c r="S184" s="12"/>
      <c r="T184" s="12"/>
      <c r="U184" s="12"/>
      <c r="V184" s="12"/>
      <c r="W184" s="12"/>
      <c r="X184" s="14"/>
      <c r="Y184" s="24"/>
      <c r="Z184" s="5"/>
      <c r="AA184" s="59"/>
      <c r="AB184" s="18">
        <v>82</v>
      </c>
      <c r="AC184" s="87"/>
      <c r="AD184" s="153"/>
      <c r="AE184" s="25">
        <v>70</v>
      </c>
      <c r="AF184" s="137"/>
      <c r="AG184" s="27"/>
      <c r="AH184" s="5"/>
      <c r="AI184" s="3"/>
    </row>
    <row r="185" spans="2:35">
      <c r="B185" s="55">
        <v>177</v>
      </c>
      <c r="C185" s="28" t="s">
        <v>237</v>
      </c>
      <c r="D185" s="15">
        <v>111643</v>
      </c>
      <c r="E185" s="16" t="s">
        <v>238</v>
      </c>
      <c r="F185" s="26" t="s">
        <v>18</v>
      </c>
      <c r="G185" s="26" t="s">
        <v>332</v>
      </c>
      <c r="H185" s="148">
        <f>I185+J185+K185+L185+M185+N185+O185+P185+Q185+R185+S185+T185+U185+V185+W185+X185+Y185+Z185+AB185+AC185+AE185+AF185+AG185+AH185</f>
        <v>151</v>
      </c>
      <c r="I185" s="77"/>
      <c r="J185" s="12"/>
      <c r="K185" s="12"/>
      <c r="L185" s="12"/>
      <c r="M185" s="12"/>
      <c r="N185" s="12"/>
      <c r="O185" s="12"/>
      <c r="P185" s="14"/>
      <c r="Q185" s="22"/>
      <c r="R185" s="2"/>
      <c r="S185" s="15">
        <v>21</v>
      </c>
      <c r="T185" s="2"/>
      <c r="U185" s="4"/>
      <c r="V185" s="2"/>
      <c r="W185" s="15">
        <v>130</v>
      </c>
      <c r="X185" s="3"/>
      <c r="Y185" s="77"/>
      <c r="Z185" s="12"/>
      <c r="AA185" s="59"/>
      <c r="AB185" s="9"/>
      <c r="AC185" s="12"/>
      <c r="AD185" s="3"/>
      <c r="AE185" s="141"/>
      <c r="AF185" s="136"/>
      <c r="AG185" s="9"/>
      <c r="AH185" s="5"/>
      <c r="AI185" s="3"/>
    </row>
    <row r="186" spans="2:35">
      <c r="B186" s="55">
        <v>178</v>
      </c>
      <c r="C186" s="28" t="s">
        <v>27</v>
      </c>
      <c r="D186" s="15">
        <v>94376</v>
      </c>
      <c r="E186" s="16" t="s">
        <v>28</v>
      </c>
      <c r="F186" s="26" t="s">
        <v>13</v>
      </c>
      <c r="G186" s="26" t="s">
        <v>332</v>
      </c>
      <c r="H186" s="148">
        <f>I186+J186+K186+L186+M186+N186+O186+P186+Q186+R186+S186+T186+U186+V186+W186+X186+Y186+Z186+AB186+AC186+AE186+AF186+AG186+AH186</f>
        <v>146</v>
      </c>
      <c r="I186" s="77"/>
      <c r="J186" s="12"/>
      <c r="K186" s="12"/>
      <c r="L186" s="12"/>
      <c r="M186" s="12"/>
      <c r="N186" s="12"/>
      <c r="O186" s="12"/>
      <c r="P186" s="14"/>
      <c r="Q186" s="24"/>
      <c r="R186" s="5"/>
      <c r="S186" s="5"/>
      <c r="T186" s="15">
        <v>146</v>
      </c>
      <c r="U186" s="5"/>
      <c r="V186" s="5"/>
      <c r="W186" s="5"/>
      <c r="X186" s="7"/>
      <c r="Y186" s="77"/>
      <c r="Z186" s="12"/>
      <c r="AA186" s="59"/>
      <c r="AB186" s="9"/>
      <c r="AC186" s="12"/>
      <c r="AD186" s="3"/>
      <c r="AE186" s="141"/>
      <c r="AF186" s="136"/>
      <c r="AG186" s="9"/>
      <c r="AH186" s="5"/>
      <c r="AI186" s="3"/>
    </row>
    <row r="187" spans="2:35">
      <c r="B187" s="55">
        <v>179</v>
      </c>
      <c r="C187" s="28" t="s">
        <v>313</v>
      </c>
      <c r="D187" s="15">
        <v>87146</v>
      </c>
      <c r="E187" s="16" t="s">
        <v>314</v>
      </c>
      <c r="F187" s="26" t="s">
        <v>18</v>
      </c>
      <c r="G187" s="26" t="s">
        <v>332</v>
      </c>
      <c r="H187" s="148">
        <f>I187+J187+K187+L187+M187+N187+O187+P187+Q187+R187+S187+T187+U187+V187+W187+X187+Y187+Z187+AB187+AC187+AE187+AF187+AG187+AH187</f>
        <v>145</v>
      </c>
      <c r="I187" s="77"/>
      <c r="J187" s="12"/>
      <c r="K187" s="12"/>
      <c r="L187" s="12"/>
      <c r="M187" s="12"/>
      <c r="N187" s="12"/>
      <c r="O187" s="12"/>
      <c r="P187" s="14"/>
      <c r="Q187" s="21">
        <v>0</v>
      </c>
      <c r="R187" s="5"/>
      <c r="S187" s="5"/>
      <c r="T187" s="15">
        <v>145</v>
      </c>
      <c r="U187" s="5"/>
      <c r="V187" s="5"/>
      <c r="W187" s="5"/>
      <c r="X187" s="7"/>
      <c r="Y187" s="77"/>
      <c r="Z187" s="12"/>
      <c r="AA187" s="59"/>
      <c r="AB187" s="9"/>
      <c r="AC187" s="12"/>
      <c r="AD187" s="3"/>
      <c r="AE187" s="141"/>
      <c r="AF187" s="136"/>
      <c r="AG187" s="9"/>
      <c r="AH187" s="5"/>
      <c r="AI187" s="3"/>
    </row>
    <row r="188" spans="2:35">
      <c r="B188" s="55">
        <v>180</v>
      </c>
      <c r="C188" s="28" t="s">
        <v>450</v>
      </c>
      <c r="D188" s="15"/>
      <c r="E188" s="90" t="s">
        <v>451</v>
      </c>
      <c r="F188" s="26" t="s">
        <v>10</v>
      </c>
      <c r="G188" s="131" t="s">
        <v>332</v>
      </c>
      <c r="H188" s="148">
        <f>I188+J188+K188+L188+M188+N188+O188+P188+Q188+R188+S188+T188+U188+V188+W188+X188+Y188+Z188+AB188+AC188+AE188+AF188+AG188+AH188</f>
        <v>144</v>
      </c>
      <c r="I188" s="77"/>
      <c r="J188" s="12"/>
      <c r="K188" s="12"/>
      <c r="L188" s="12"/>
      <c r="M188" s="12"/>
      <c r="N188" s="12"/>
      <c r="O188" s="12"/>
      <c r="P188" s="14"/>
      <c r="Q188" s="77"/>
      <c r="R188" s="12"/>
      <c r="S188" s="12"/>
      <c r="T188" s="12"/>
      <c r="U188" s="12"/>
      <c r="V188" s="12"/>
      <c r="W188" s="12"/>
      <c r="X188" s="14"/>
      <c r="Y188" s="21">
        <v>72</v>
      </c>
      <c r="Z188" s="87"/>
      <c r="AA188" s="152"/>
      <c r="AB188" s="18">
        <v>72</v>
      </c>
      <c r="AC188" s="5"/>
      <c r="AD188" s="3"/>
      <c r="AE188" s="142"/>
      <c r="AF188" s="137"/>
      <c r="AG188" s="27"/>
      <c r="AH188" s="5"/>
      <c r="AI188" s="3"/>
    </row>
    <row r="189" spans="2:35">
      <c r="B189" s="55">
        <v>181</v>
      </c>
      <c r="C189" s="28" t="s">
        <v>206</v>
      </c>
      <c r="D189" s="15">
        <v>68711</v>
      </c>
      <c r="E189" s="16">
        <v>3284</v>
      </c>
      <c r="F189" s="26" t="s">
        <v>7</v>
      </c>
      <c r="G189" s="26" t="s">
        <v>332</v>
      </c>
      <c r="H189" s="148">
        <f>I189+J189+K189+L189+M189+N189+O189+P189+Q189+R189+S189+T189+U189+V189+W189+X189+Y189+Z189+AB189+AC189+AE189+AF189+AG189+AH189</f>
        <v>144</v>
      </c>
      <c r="I189" s="77"/>
      <c r="J189" s="12"/>
      <c r="K189" s="12"/>
      <c r="L189" s="12"/>
      <c r="M189" s="12"/>
      <c r="N189" s="12"/>
      <c r="O189" s="12"/>
      <c r="P189" s="14"/>
      <c r="Q189" s="22"/>
      <c r="R189" s="15">
        <v>21</v>
      </c>
      <c r="S189" s="2"/>
      <c r="T189" s="2"/>
      <c r="U189" s="2"/>
      <c r="V189" s="2"/>
      <c r="W189" s="2"/>
      <c r="X189" s="16">
        <v>123</v>
      </c>
      <c r="Y189" s="77"/>
      <c r="Z189" s="12"/>
      <c r="AA189" s="59"/>
      <c r="AB189" s="9"/>
      <c r="AC189" s="12"/>
      <c r="AD189" s="3"/>
      <c r="AE189" s="141"/>
      <c r="AF189" s="136"/>
      <c r="AG189" s="9"/>
      <c r="AH189" s="5"/>
      <c r="AI189" s="3"/>
    </row>
    <row r="190" spans="2:35">
      <c r="B190" s="55">
        <v>182</v>
      </c>
      <c r="C190" s="28" t="s">
        <v>232</v>
      </c>
      <c r="D190" s="15">
        <v>83026</v>
      </c>
      <c r="E190" s="16" t="s">
        <v>233</v>
      </c>
      <c r="F190" s="26" t="s">
        <v>6</v>
      </c>
      <c r="G190" s="26" t="s">
        <v>332</v>
      </c>
      <c r="H190" s="148">
        <f>I190+J190+K190+L190+M190+N190+O190+P190+Q190+R190+S190+T190+U190+V190+W190+X190+Y190+Z190+AB190+AC190+AE190+AF190+AG190+AH190</f>
        <v>143</v>
      </c>
      <c r="I190" s="77"/>
      <c r="J190" s="12"/>
      <c r="K190" s="12"/>
      <c r="L190" s="12"/>
      <c r="M190" s="12"/>
      <c r="N190" s="12"/>
      <c r="O190" s="12"/>
      <c r="P190" s="14"/>
      <c r="Q190" s="22"/>
      <c r="R190" s="4"/>
      <c r="S190" s="2"/>
      <c r="T190" s="2"/>
      <c r="U190" s="2"/>
      <c r="V190" s="2"/>
      <c r="W190" s="15">
        <v>143</v>
      </c>
      <c r="X190" s="3"/>
      <c r="Y190" s="77"/>
      <c r="Z190" s="12"/>
      <c r="AA190" s="59"/>
      <c r="AB190" s="9"/>
      <c r="AC190" s="12"/>
      <c r="AD190" s="3"/>
      <c r="AE190" s="141"/>
      <c r="AF190" s="136"/>
      <c r="AG190" s="9"/>
      <c r="AH190" s="5"/>
      <c r="AI190" s="3"/>
    </row>
    <row r="191" spans="2:35">
      <c r="B191" s="55">
        <v>183</v>
      </c>
      <c r="C191" s="28" t="s">
        <v>466</v>
      </c>
      <c r="D191" s="15">
        <v>85518</v>
      </c>
      <c r="E191" s="90" t="s">
        <v>467</v>
      </c>
      <c r="F191" s="26" t="s">
        <v>10</v>
      </c>
      <c r="G191" s="26" t="s">
        <v>332</v>
      </c>
      <c r="H191" s="148">
        <f>I191+J191+K191+L191+M191+N191+O191+P191+Q191+R191+S191+T191+U191+V191+W191+X191+Y191+Z191+AB191+AC191+AE191+AF191+AG191+AH191</f>
        <v>140</v>
      </c>
      <c r="I191" s="77"/>
      <c r="J191" s="12"/>
      <c r="K191" s="12"/>
      <c r="L191" s="12"/>
      <c r="M191" s="12"/>
      <c r="N191" s="12"/>
      <c r="O191" s="12"/>
      <c r="P191" s="14"/>
      <c r="Q191" s="77"/>
      <c r="R191" s="12"/>
      <c r="S191" s="12"/>
      <c r="T191" s="12"/>
      <c r="U191" s="12"/>
      <c r="V191" s="12"/>
      <c r="W191" s="12"/>
      <c r="X191" s="14"/>
      <c r="Y191" s="24"/>
      <c r="Z191" s="5"/>
      <c r="AA191" s="59"/>
      <c r="AB191" s="18">
        <v>69</v>
      </c>
      <c r="AC191" s="87"/>
      <c r="AD191" s="153"/>
      <c r="AE191" s="142"/>
      <c r="AF191" s="137"/>
      <c r="AG191" s="124">
        <v>71</v>
      </c>
      <c r="AH191" s="5"/>
      <c r="AI191" s="3"/>
    </row>
    <row r="192" spans="2:35">
      <c r="B192" s="55">
        <v>184</v>
      </c>
      <c r="C192" s="28" t="s">
        <v>21</v>
      </c>
      <c r="D192" s="15">
        <v>76129</v>
      </c>
      <c r="E192" s="16" t="s">
        <v>299</v>
      </c>
      <c r="F192" s="26" t="s">
        <v>18</v>
      </c>
      <c r="G192" s="26" t="s">
        <v>332</v>
      </c>
      <c r="H192" s="148">
        <f>I192+J192+K192+L192+M192+N192+O192+P192+Q192+R192+S192+T192+U192+V192+W192+X192+Y192+Z192+AB192+AC192+AE192+AF192+AG192+AH192</f>
        <v>138</v>
      </c>
      <c r="I192" s="77"/>
      <c r="J192" s="12"/>
      <c r="K192" s="12"/>
      <c r="L192" s="12"/>
      <c r="M192" s="12"/>
      <c r="N192" s="12"/>
      <c r="O192" s="12"/>
      <c r="P192" s="14"/>
      <c r="Q192" s="21">
        <v>0</v>
      </c>
      <c r="R192" s="5"/>
      <c r="S192" s="5"/>
      <c r="T192" s="5"/>
      <c r="U192" s="15">
        <v>138</v>
      </c>
      <c r="V192" s="5"/>
      <c r="W192" s="5"/>
      <c r="X192" s="7"/>
      <c r="Y192" s="77"/>
      <c r="Z192" s="12"/>
      <c r="AA192" s="59"/>
      <c r="AB192" s="9"/>
      <c r="AC192" s="12"/>
      <c r="AD192" s="3"/>
      <c r="AE192" s="141"/>
      <c r="AF192" s="136"/>
      <c r="AG192" s="9"/>
      <c r="AH192" s="5"/>
      <c r="AI192" s="3"/>
    </row>
    <row r="193" spans="2:35">
      <c r="B193" s="55">
        <v>185</v>
      </c>
      <c r="C193" s="28" t="s">
        <v>96</v>
      </c>
      <c r="D193" s="15">
        <v>132492</v>
      </c>
      <c r="E193" s="16" t="s">
        <v>109</v>
      </c>
      <c r="F193" s="26" t="s">
        <v>62</v>
      </c>
      <c r="G193" s="26" t="s">
        <v>333</v>
      </c>
      <c r="H193" s="148">
        <f>I193+J193+K193+L193+M193+N193+O193+P193+Q193+R193+S193+T193+U193+V193+W193+X193+Y193+Z193+AB193+AC193+AE193+AF193+AG193+AH193</f>
        <v>138</v>
      </c>
      <c r="I193" s="23"/>
      <c r="J193" s="15">
        <v>138</v>
      </c>
      <c r="K193" s="2"/>
      <c r="L193" s="2"/>
      <c r="M193" s="2"/>
      <c r="N193" s="15">
        <v>0</v>
      </c>
      <c r="O193" s="2"/>
      <c r="P193" s="3"/>
      <c r="Q193" s="77"/>
      <c r="R193" s="12"/>
      <c r="S193" s="12"/>
      <c r="T193" s="12"/>
      <c r="U193" s="12"/>
      <c r="V193" s="12"/>
      <c r="W193" s="12"/>
      <c r="X193" s="14"/>
      <c r="Y193" s="77"/>
      <c r="Z193" s="12"/>
      <c r="AA193" s="59"/>
      <c r="AB193" s="9"/>
      <c r="AC193" s="12"/>
      <c r="AD193" s="3"/>
      <c r="AE193" s="141"/>
      <c r="AF193" s="136"/>
      <c r="AG193" s="9"/>
      <c r="AH193" s="5"/>
      <c r="AI193" s="3"/>
    </row>
    <row r="194" spans="2:35">
      <c r="B194" s="55">
        <v>186</v>
      </c>
      <c r="C194" s="28" t="s">
        <v>234</v>
      </c>
      <c r="D194" s="15">
        <v>93566</v>
      </c>
      <c r="E194" s="16" t="s">
        <v>235</v>
      </c>
      <c r="F194" s="26" t="s">
        <v>62</v>
      </c>
      <c r="G194" s="26" t="s">
        <v>332</v>
      </c>
      <c r="H194" s="148">
        <f>I194+J194+K194+L194+M194+N194+O194+P194+Q194+R194+S194+T194+U194+V194+W194+X194+Y194+Z194+AB194+AC194+AE194+AF194+AG194+AH194</f>
        <v>138</v>
      </c>
      <c r="I194" s="77"/>
      <c r="J194" s="12"/>
      <c r="K194" s="12"/>
      <c r="L194" s="12"/>
      <c r="M194" s="12"/>
      <c r="N194" s="12"/>
      <c r="O194" s="12"/>
      <c r="P194" s="14"/>
      <c r="Q194" s="23"/>
      <c r="R194" s="2"/>
      <c r="S194" s="2"/>
      <c r="T194" s="2"/>
      <c r="U194" s="2"/>
      <c r="V194" s="2"/>
      <c r="W194" s="15">
        <v>138</v>
      </c>
      <c r="X194" s="3"/>
      <c r="Y194" s="77"/>
      <c r="Z194" s="12"/>
      <c r="AA194" s="59"/>
      <c r="AB194" s="9"/>
      <c r="AC194" s="12"/>
      <c r="AD194" s="3"/>
      <c r="AE194" s="141"/>
      <c r="AF194" s="136"/>
      <c r="AG194" s="9"/>
      <c r="AH194" s="5"/>
      <c r="AI194" s="3"/>
    </row>
    <row r="195" spans="2:35">
      <c r="B195" s="55">
        <v>187</v>
      </c>
      <c r="C195" s="28" t="s">
        <v>37</v>
      </c>
      <c r="D195" s="15">
        <v>66918</v>
      </c>
      <c r="E195" s="16" t="s">
        <v>38</v>
      </c>
      <c r="F195" s="26" t="s">
        <v>13</v>
      </c>
      <c r="G195" s="26" t="s">
        <v>332</v>
      </c>
      <c r="H195" s="148">
        <f>I195+J195+K195+L195+M195+N195+O195+P195+Q195+R195+S195+T195+U195+V195+W195+X195+Y195+Z195+AB195+AC195+AE195+AF195+AG195+AH195</f>
        <v>132</v>
      </c>
      <c r="I195" s="77"/>
      <c r="J195" s="12"/>
      <c r="K195" s="12"/>
      <c r="L195" s="12"/>
      <c r="M195" s="12"/>
      <c r="N195" s="12"/>
      <c r="O195" s="12"/>
      <c r="P195" s="14"/>
      <c r="Q195" s="22"/>
      <c r="R195" s="2"/>
      <c r="S195" s="2"/>
      <c r="T195" s="4"/>
      <c r="U195" s="2"/>
      <c r="V195" s="2"/>
      <c r="W195" s="15">
        <v>132</v>
      </c>
      <c r="X195" s="3"/>
      <c r="Y195" s="77"/>
      <c r="Z195" s="12"/>
      <c r="AA195" s="59"/>
      <c r="AB195" s="9"/>
      <c r="AC195" s="12"/>
      <c r="AD195" s="3"/>
      <c r="AE195" s="141"/>
      <c r="AF195" s="136"/>
      <c r="AG195" s="9"/>
      <c r="AH195" s="5"/>
      <c r="AI195" s="3"/>
    </row>
    <row r="196" spans="2:35">
      <c r="B196" s="55">
        <v>188</v>
      </c>
      <c r="C196" s="28" t="s">
        <v>138</v>
      </c>
      <c r="D196" s="15">
        <v>160869</v>
      </c>
      <c r="E196" s="16" t="s">
        <v>139</v>
      </c>
      <c r="F196" s="26" t="s">
        <v>6</v>
      </c>
      <c r="G196" s="26" t="s">
        <v>333</v>
      </c>
      <c r="H196" s="148">
        <f>I196+J196+K196+L196+M196+N196+O196+P196+Q196+R196+S196+T196+U196+V196+W196+X196+Y196+Z196+AB196+AC196+AE196+AF196+AG196+AH196</f>
        <v>129</v>
      </c>
      <c r="I196" s="24"/>
      <c r="J196" s="5"/>
      <c r="K196" s="5"/>
      <c r="L196" s="15">
        <v>129</v>
      </c>
      <c r="M196" s="5"/>
      <c r="N196" s="15">
        <v>0</v>
      </c>
      <c r="O196" s="5"/>
      <c r="P196" s="7"/>
      <c r="Q196" s="77"/>
      <c r="R196" s="12"/>
      <c r="S196" s="12"/>
      <c r="T196" s="12"/>
      <c r="U196" s="12"/>
      <c r="V196" s="12"/>
      <c r="W196" s="12"/>
      <c r="X196" s="14"/>
      <c r="Y196" s="77"/>
      <c r="Z196" s="12"/>
      <c r="AA196" s="59"/>
      <c r="AB196" s="9"/>
      <c r="AC196" s="12"/>
      <c r="AD196" s="3"/>
      <c r="AE196" s="141"/>
      <c r="AF196" s="136"/>
      <c r="AG196" s="9"/>
      <c r="AH196" s="5"/>
      <c r="AI196" s="3"/>
    </row>
    <row r="197" spans="2:35">
      <c r="B197" s="55">
        <v>189</v>
      </c>
      <c r="C197" s="28" t="s">
        <v>306</v>
      </c>
      <c r="D197" s="15">
        <v>205020</v>
      </c>
      <c r="E197" s="16">
        <v>139549</v>
      </c>
      <c r="F197" s="26" t="s">
        <v>205</v>
      </c>
      <c r="G197" s="26" t="s">
        <v>332</v>
      </c>
      <c r="H197" s="148">
        <f>I197+J197+K197+L197+M197+N197+O197+P197+Q197+R197+S197+T197+U197+V197+W197+X197+Y197+Z197+AB197+AC197+AE197+AF197+AG197+AH197</f>
        <v>128</v>
      </c>
      <c r="I197" s="77"/>
      <c r="J197" s="12"/>
      <c r="K197" s="12"/>
      <c r="L197" s="12"/>
      <c r="M197" s="12"/>
      <c r="N197" s="12"/>
      <c r="O197" s="12"/>
      <c r="P197" s="14"/>
      <c r="Q197" s="24"/>
      <c r="R197" s="15">
        <v>66</v>
      </c>
      <c r="S197" s="5"/>
      <c r="T197" s="5"/>
      <c r="U197" s="15">
        <v>62</v>
      </c>
      <c r="V197" s="5"/>
      <c r="W197" s="5"/>
      <c r="X197" s="7"/>
      <c r="Y197" s="77"/>
      <c r="Z197" s="12"/>
      <c r="AA197" s="59"/>
      <c r="AB197" s="9"/>
      <c r="AC197" s="12"/>
      <c r="AD197" s="3"/>
      <c r="AE197" s="141"/>
      <c r="AF197" s="136"/>
      <c r="AG197" s="9"/>
      <c r="AH197" s="5"/>
      <c r="AI197" s="3"/>
    </row>
    <row r="198" spans="2:35">
      <c r="B198" s="55">
        <v>190</v>
      </c>
      <c r="C198" s="28" t="s">
        <v>323</v>
      </c>
      <c r="D198" s="15">
        <v>91683</v>
      </c>
      <c r="E198" s="16">
        <v>3395</v>
      </c>
      <c r="F198" s="26" t="s">
        <v>7</v>
      </c>
      <c r="G198" s="26" t="s">
        <v>332</v>
      </c>
      <c r="H198" s="148">
        <f>I198+J198+K198+L198+M198+N198+O198+P198+Q198+R198+S198+T198+U198+V198+W198+X198+Y198+Z198+AB198+AC198+AE198+AF198+AG198+AH198</f>
        <v>126</v>
      </c>
      <c r="I198" s="77"/>
      <c r="J198" s="12"/>
      <c r="K198" s="12"/>
      <c r="L198" s="12"/>
      <c r="M198" s="12"/>
      <c r="N198" s="12"/>
      <c r="O198" s="12"/>
      <c r="P198" s="14"/>
      <c r="Q198" s="21">
        <v>126</v>
      </c>
      <c r="R198" s="5"/>
      <c r="S198" s="15">
        <v>0</v>
      </c>
      <c r="T198" s="5"/>
      <c r="U198" s="5"/>
      <c r="V198" s="5"/>
      <c r="W198" s="5"/>
      <c r="X198" s="7"/>
      <c r="Y198" s="77"/>
      <c r="Z198" s="12"/>
      <c r="AA198" s="59"/>
      <c r="AB198" s="9"/>
      <c r="AC198" s="12"/>
      <c r="AD198" s="3"/>
      <c r="AE198" s="141"/>
      <c r="AF198" s="136"/>
      <c r="AG198" s="9"/>
      <c r="AH198" s="5"/>
      <c r="AI198" s="3"/>
    </row>
    <row r="199" spans="2:35">
      <c r="B199" s="55">
        <v>191</v>
      </c>
      <c r="C199" s="28" t="s">
        <v>142</v>
      </c>
      <c r="D199" s="15">
        <v>125509</v>
      </c>
      <c r="E199" s="16" t="s">
        <v>143</v>
      </c>
      <c r="F199" s="26" t="s">
        <v>10</v>
      </c>
      <c r="G199" s="26" t="s">
        <v>333</v>
      </c>
      <c r="H199" s="148">
        <f>I199+J199+K199+L199+M199+N199+O199+P199+Q199+R199+S199+T199+U199+V199+W199+X199+Y199+Z199+AB199+AC199+AE199+AF199+AG199+AH199</f>
        <v>121</v>
      </c>
      <c r="I199" s="24"/>
      <c r="J199" s="5"/>
      <c r="K199" s="5"/>
      <c r="L199" s="5"/>
      <c r="M199" s="5"/>
      <c r="N199" s="5"/>
      <c r="O199" s="15">
        <v>121</v>
      </c>
      <c r="P199" s="7"/>
      <c r="Q199" s="77"/>
      <c r="R199" s="12"/>
      <c r="S199" s="12"/>
      <c r="T199" s="12"/>
      <c r="U199" s="12"/>
      <c r="V199" s="12"/>
      <c r="W199" s="12"/>
      <c r="X199" s="14"/>
      <c r="Y199" s="77"/>
      <c r="Z199" s="12"/>
      <c r="AA199" s="59"/>
      <c r="AB199" s="9"/>
      <c r="AC199" s="12"/>
      <c r="AD199" s="3"/>
      <c r="AE199" s="141"/>
      <c r="AF199" s="136"/>
      <c r="AG199" s="9"/>
      <c r="AH199" s="5"/>
      <c r="AI199" s="3"/>
    </row>
    <row r="200" spans="2:35">
      <c r="B200" s="55">
        <v>192</v>
      </c>
      <c r="C200" s="56" t="s">
        <v>374</v>
      </c>
      <c r="D200" s="60">
        <v>141514</v>
      </c>
      <c r="E200" s="91" t="s">
        <v>375</v>
      </c>
      <c r="F200" s="130" t="s">
        <v>4</v>
      </c>
      <c r="G200" s="132" t="s">
        <v>333</v>
      </c>
      <c r="H200" s="148">
        <f>I200+J200+K200+L200+M200+N200+O200+P200+Q200+R200+S200+T200+U200+V200+W200+X200+Y200+Z200+AB200+AC200+AE200+AF200+AG200+AH200</f>
        <v>121</v>
      </c>
      <c r="I200" s="77"/>
      <c r="J200" s="12"/>
      <c r="K200" s="12"/>
      <c r="L200" s="12"/>
      <c r="M200" s="12"/>
      <c r="N200" s="12"/>
      <c r="O200" s="12"/>
      <c r="P200" s="14"/>
      <c r="Q200" s="77"/>
      <c r="R200" s="12"/>
      <c r="S200" s="12"/>
      <c r="T200" s="12"/>
      <c r="U200" s="12"/>
      <c r="V200" s="12"/>
      <c r="W200" s="12"/>
      <c r="X200" s="14"/>
      <c r="Y200" s="24"/>
      <c r="Z200" s="5"/>
      <c r="AA200" s="59"/>
      <c r="AB200" s="121"/>
      <c r="AC200" s="2">
        <v>87</v>
      </c>
      <c r="AD200" s="3"/>
      <c r="AE200" s="142"/>
      <c r="AF200" s="137"/>
      <c r="AG200" s="27"/>
      <c r="AH200" s="2">
        <v>34</v>
      </c>
      <c r="AI200" s="3"/>
    </row>
    <row r="201" spans="2:35">
      <c r="B201" s="55">
        <v>193</v>
      </c>
      <c r="C201" s="28" t="s">
        <v>301</v>
      </c>
      <c r="D201" s="15">
        <v>79200</v>
      </c>
      <c r="E201" s="16" t="s">
        <v>302</v>
      </c>
      <c r="F201" s="26" t="s">
        <v>6</v>
      </c>
      <c r="G201" s="26" t="s">
        <v>332</v>
      </c>
      <c r="H201" s="148">
        <f>I201+J201+K201+L201+M201+N201+O201+P201+Q201+R201+S201+T201+U201+V201+W201+X201+Y201+Z201+AB201+AC201+AE201+AF201+AG201+AH201</f>
        <v>121</v>
      </c>
      <c r="I201" s="77"/>
      <c r="J201" s="12"/>
      <c r="K201" s="12"/>
      <c r="L201" s="12"/>
      <c r="M201" s="12"/>
      <c r="N201" s="12"/>
      <c r="O201" s="12"/>
      <c r="P201" s="14"/>
      <c r="Q201" s="24"/>
      <c r="R201" s="5"/>
      <c r="S201" s="5"/>
      <c r="T201" s="5"/>
      <c r="U201" s="15">
        <v>121</v>
      </c>
      <c r="V201" s="5"/>
      <c r="W201" s="5"/>
      <c r="X201" s="7"/>
      <c r="Y201" s="77"/>
      <c r="Z201" s="12"/>
      <c r="AA201" s="59"/>
      <c r="AB201" s="9"/>
      <c r="AC201" s="12"/>
      <c r="AD201" s="3"/>
      <c r="AE201" s="141"/>
      <c r="AF201" s="136"/>
      <c r="AG201" s="9"/>
      <c r="AH201" s="5"/>
      <c r="AI201" s="3"/>
    </row>
    <row r="202" spans="2:35">
      <c r="B202" s="55">
        <v>194</v>
      </c>
      <c r="C202" s="28" t="s">
        <v>120</v>
      </c>
      <c r="D202" s="15">
        <v>123121</v>
      </c>
      <c r="E202" s="16" t="s">
        <v>121</v>
      </c>
      <c r="F202" s="26" t="s">
        <v>6</v>
      </c>
      <c r="G202" s="26" t="s">
        <v>333</v>
      </c>
      <c r="H202" s="148">
        <f>I202+J202+K202+L202+M202+N202+O202+P202+Q202+R202+S202+T202+U202+V202+W202+X202+Y202+Z202+AB202+AC202+AE202+AF202+AG202+AH202</f>
        <v>120</v>
      </c>
      <c r="I202" s="22">
        <v>0</v>
      </c>
      <c r="J202" s="2"/>
      <c r="K202" s="15">
        <v>120</v>
      </c>
      <c r="L202" s="2"/>
      <c r="M202" s="2"/>
      <c r="N202" s="2"/>
      <c r="O202" s="4"/>
      <c r="P202" s="3"/>
      <c r="Q202" s="77"/>
      <c r="R202" s="12"/>
      <c r="S202" s="12"/>
      <c r="T202" s="12"/>
      <c r="U202" s="12"/>
      <c r="V202" s="12"/>
      <c r="W202" s="12"/>
      <c r="X202" s="14"/>
      <c r="Y202" s="77"/>
      <c r="Z202" s="12"/>
      <c r="AA202" s="59"/>
      <c r="AB202" s="9"/>
      <c r="AC202" s="12"/>
      <c r="AD202" s="3"/>
      <c r="AE202" s="141"/>
      <c r="AF202" s="136"/>
      <c r="AG202" s="9"/>
      <c r="AH202" s="5"/>
      <c r="AI202" s="3"/>
    </row>
    <row r="203" spans="2:35">
      <c r="B203" s="55">
        <v>195</v>
      </c>
      <c r="C203" s="28" t="s">
        <v>409</v>
      </c>
      <c r="D203" s="15"/>
      <c r="E203" s="90" t="s">
        <v>410</v>
      </c>
      <c r="F203" s="26" t="s">
        <v>10</v>
      </c>
      <c r="G203" s="26" t="s">
        <v>333</v>
      </c>
      <c r="H203" s="148">
        <f>I203+J203+K203+L203+M203+N203+O203+P203+Q203+R203+S203+T203+U203+V203+W203+X203+Y203+Z203+AB203+AC203+AE203+AF203+AG203+AH203</f>
        <v>117</v>
      </c>
      <c r="I203" s="77"/>
      <c r="J203" s="12"/>
      <c r="K203" s="12"/>
      <c r="L203" s="12"/>
      <c r="M203" s="12"/>
      <c r="N203" s="12"/>
      <c r="O203" s="12"/>
      <c r="P203" s="14"/>
      <c r="Q203" s="77"/>
      <c r="R203" s="12"/>
      <c r="S203" s="12"/>
      <c r="T203" s="12"/>
      <c r="U203" s="12"/>
      <c r="V203" s="12"/>
      <c r="W203" s="12"/>
      <c r="X203" s="14"/>
      <c r="Y203" s="24"/>
      <c r="Z203" s="5"/>
      <c r="AA203" s="59"/>
      <c r="AB203" s="18">
        <v>89</v>
      </c>
      <c r="AC203" s="87"/>
      <c r="AD203" s="153"/>
      <c r="AE203" s="25">
        <v>0</v>
      </c>
      <c r="AF203" s="137"/>
      <c r="AG203" s="124">
        <v>28</v>
      </c>
      <c r="AH203" s="5"/>
      <c r="AI203" s="3"/>
    </row>
    <row r="204" spans="2:35">
      <c r="B204" s="55">
        <v>196</v>
      </c>
      <c r="C204" s="28" t="s">
        <v>407</v>
      </c>
      <c r="D204" s="15"/>
      <c r="E204" s="90" t="s">
        <v>408</v>
      </c>
      <c r="F204" s="26" t="s">
        <v>10</v>
      </c>
      <c r="G204" s="26" t="s">
        <v>332</v>
      </c>
      <c r="H204" s="148">
        <f>I204+J204+K204+L204+M204+N204+O204+P204+Q204+R204+S204+T204+U204+V204+W204+X204+Y204+Z204+AB204+AC204+AE204+AF204+AG204+AH204</f>
        <v>116</v>
      </c>
      <c r="I204" s="77"/>
      <c r="J204" s="12"/>
      <c r="K204" s="12"/>
      <c r="L204" s="12"/>
      <c r="M204" s="12"/>
      <c r="N204" s="12"/>
      <c r="O204" s="12"/>
      <c r="P204" s="14"/>
      <c r="Q204" s="77"/>
      <c r="R204" s="12"/>
      <c r="S204" s="12"/>
      <c r="T204" s="12"/>
      <c r="U204" s="12"/>
      <c r="V204" s="12"/>
      <c r="W204" s="12"/>
      <c r="X204" s="14"/>
      <c r="Y204" s="24"/>
      <c r="Z204" s="5"/>
      <c r="AA204" s="59"/>
      <c r="AB204" s="18">
        <v>67</v>
      </c>
      <c r="AC204" s="87"/>
      <c r="AD204" s="153"/>
      <c r="AE204" s="142"/>
      <c r="AF204" s="137"/>
      <c r="AG204" s="124">
        <v>49</v>
      </c>
      <c r="AH204" s="5"/>
      <c r="AI204" s="3"/>
    </row>
    <row r="205" spans="2:35">
      <c r="B205" s="55">
        <v>197</v>
      </c>
      <c r="C205" s="28" t="s">
        <v>122</v>
      </c>
      <c r="D205" s="15">
        <v>160866</v>
      </c>
      <c r="E205" s="16" t="s">
        <v>123</v>
      </c>
      <c r="F205" s="26" t="s">
        <v>6</v>
      </c>
      <c r="G205" s="26" t="s">
        <v>333</v>
      </c>
      <c r="H205" s="148">
        <f>I205+J205+K205+L205+M205+N205+O205+P205+Q205+R205+S205+T205+U205+V205+W205+X205+Y205+Z205+AB205+AC205+AE205+AF205+AG205+AH205</f>
        <v>115</v>
      </c>
      <c r="I205" s="22"/>
      <c r="J205" s="2"/>
      <c r="K205" s="15">
        <v>115</v>
      </c>
      <c r="L205" s="2"/>
      <c r="M205" s="2"/>
      <c r="N205" s="2"/>
      <c r="O205" s="2"/>
      <c r="P205" s="6"/>
      <c r="Q205" s="77"/>
      <c r="R205" s="12"/>
      <c r="S205" s="12"/>
      <c r="T205" s="12"/>
      <c r="U205" s="12"/>
      <c r="V205" s="12"/>
      <c r="W205" s="12"/>
      <c r="X205" s="14"/>
      <c r="Y205" s="77"/>
      <c r="Z205" s="12"/>
      <c r="AA205" s="59"/>
      <c r="AB205" s="9"/>
      <c r="AC205" s="12"/>
      <c r="AD205" s="3"/>
      <c r="AE205" s="141"/>
      <c r="AF205" s="136"/>
      <c r="AG205" s="9"/>
      <c r="AH205" s="5"/>
      <c r="AI205" s="3"/>
    </row>
    <row r="206" spans="2:35">
      <c r="B206" s="55">
        <v>198</v>
      </c>
      <c r="C206" s="28" t="s">
        <v>460</v>
      </c>
      <c r="D206" s="15"/>
      <c r="E206" s="90" t="s">
        <v>461</v>
      </c>
      <c r="F206" s="26" t="s">
        <v>10</v>
      </c>
      <c r="G206" s="131" t="s">
        <v>332</v>
      </c>
      <c r="H206" s="148">
        <f>I206+J206+K206+L206+M206+N206+O206+P206+Q206+R206+S206+T206+U206+V206+W206+X206+Y206+Z206+AB206+AC206+AE206+AF206+AG206+AH206</f>
        <v>110</v>
      </c>
      <c r="I206" s="77"/>
      <c r="J206" s="12"/>
      <c r="K206" s="12"/>
      <c r="L206" s="12"/>
      <c r="M206" s="12"/>
      <c r="N206" s="12"/>
      <c r="O206" s="12"/>
      <c r="P206" s="14"/>
      <c r="Q206" s="77"/>
      <c r="R206" s="12"/>
      <c r="S206" s="12"/>
      <c r="T206" s="12"/>
      <c r="U206" s="12"/>
      <c r="V206" s="12"/>
      <c r="W206" s="12"/>
      <c r="X206" s="14"/>
      <c r="Y206" s="21">
        <v>62</v>
      </c>
      <c r="Z206" s="87"/>
      <c r="AA206" s="152"/>
      <c r="AB206" s="18">
        <v>48</v>
      </c>
      <c r="AC206" s="5"/>
      <c r="AD206" s="3"/>
      <c r="AE206" s="142"/>
      <c r="AF206" s="137"/>
      <c r="AG206" s="27"/>
      <c r="AH206" s="5"/>
      <c r="AI206" s="3"/>
    </row>
    <row r="207" spans="2:35">
      <c r="B207" s="55">
        <v>199</v>
      </c>
      <c r="C207" s="28" t="s">
        <v>425</v>
      </c>
      <c r="D207" s="15"/>
      <c r="E207" s="90" t="s">
        <v>426</v>
      </c>
      <c r="F207" s="26" t="s">
        <v>10</v>
      </c>
      <c r="G207" s="131" t="s">
        <v>333</v>
      </c>
      <c r="H207" s="148">
        <f>I207+J207+K207+L207+M207+N207+O207+P207+Q207+R207+S207+T207+U207+V207+W207+X207+Y207+Z207+AB207+AC207+AE207+AF207+AG207+AH207</f>
        <v>109</v>
      </c>
      <c r="I207" s="77"/>
      <c r="J207" s="12"/>
      <c r="K207" s="12"/>
      <c r="L207" s="12"/>
      <c r="M207" s="12"/>
      <c r="N207" s="12"/>
      <c r="O207" s="12"/>
      <c r="P207" s="14"/>
      <c r="Q207" s="77"/>
      <c r="R207" s="12"/>
      <c r="S207" s="12"/>
      <c r="T207" s="12"/>
      <c r="U207" s="12"/>
      <c r="V207" s="12"/>
      <c r="W207" s="12"/>
      <c r="X207" s="14"/>
      <c r="Y207" s="21">
        <v>33</v>
      </c>
      <c r="Z207" s="87"/>
      <c r="AA207" s="152"/>
      <c r="AB207" s="18">
        <v>76</v>
      </c>
      <c r="AC207" s="5"/>
      <c r="AD207" s="3"/>
      <c r="AE207" s="25">
        <v>0</v>
      </c>
      <c r="AF207" s="137"/>
      <c r="AG207" s="27"/>
      <c r="AH207" s="5"/>
      <c r="AI207" s="3"/>
    </row>
    <row r="208" spans="2:35">
      <c r="B208" s="55">
        <v>200</v>
      </c>
      <c r="C208" s="24" t="s">
        <v>456</v>
      </c>
      <c r="D208" s="68"/>
      <c r="E208" s="6" t="s">
        <v>457</v>
      </c>
      <c r="F208" s="131" t="s">
        <v>10</v>
      </c>
      <c r="G208" s="131" t="s">
        <v>332</v>
      </c>
      <c r="H208" s="148">
        <f>I208+J208+K208+L208+M208+N208+O208+P208+Q208+R208+S208+T208+U208+V208+W208+X208+Y208+Z208+AB208+AC208+AE208+AF208+AG208+AH208</f>
        <v>105.8</v>
      </c>
      <c r="I208" s="77"/>
      <c r="J208" s="12"/>
      <c r="K208" s="12"/>
      <c r="L208" s="12"/>
      <c r="M208" s="12"/>
      <c r="N208" s="12"/>
      <c r="O208" s="12"/>
      <c r="P208" s="14"/>
      <c r="Q208" s="77"/>
      <c r="R208" s="12"/>
      <c r="S208" s="12"/>
      <c r="T208" s="12"/>
      <c r="U208" s="12"/>
      <c r="V208" s="12"/>
      <c r="W208" s="12"/>
      <c r="X208" s="14"/>
      <c r="Y208" s="24"/>
      <c r="Z208" s="5"/>
      <c r="AA208" s="59"/>
      <c r="AB208" s="27"/>
      <c r="AC208" s="5"/>
      <c r="AD208" s="3"/>
      <c r="AE208" s="142"/>
      <c r="AF208" s="138">
        <v>105.8</v>
      </c>
      <c r="AG208" s="27"/>
      <c r="AH208" s="5"/>
      <c r="AI208" s="3"/>
    </row>
    <row r="209" spans="2:35">
      <c r="B209" s="55">
        <v>201</v>
      </c>
      <c r="C209" s="56" t="s">
        <v>384</v>
      </c>
      <c r="D209" s="60">
        <v>140559</v>
      </c>
      <c r="E209" s="91" t="s">
        <v>385</v>
      </c>
      <c r="F209" s="130" t="s">
        <v>4</v>
      </c>
      <c r="G209" s="132" t="s">
        <v>333</v>
      </c>
      <c r="H209" s="148">
        <f>I209+J209+K209+L209+M209+N209+O209+P209+Q209+R209+S209+T209+U209+V209+W209+X209+Y209+Z209+AB209+AC209+AE209+AF209+AG209+AH209</f>
        <v>104</v>
      </c>
      <c r="I209" s="77"/>
      <c r="J209" s="12"/>
      <c r="K209" s="12"/>
      <c r="L209" s="12"/>
      <c r="M209" s="12"/>
      <c r="N209" s="12"/>
      <c r="O209" s="12"/>
      <c r="P209" s="14"/>
      <c r="Q209" s="77"/>
      <c r="R209" s="12"/>
      <c r="S209" s="12"/>
      <c r="T209" s="12"/>
      <c r="U209" s="12"/>
      <c r="V209" s="12"/>
      <c r="W209" s="12"/>
      <c r="X209" s="14"/>
      <c r="Y209" s="24"/>
      <c r="Z209" s="5"/>
      <c r="AA209" s="59"/>
      <c r="AB209" s="121"/>
      <c r="AC209" s="2">
        <v>104</v>
      </c>
      <c r="AD209" s="3"/>
      <c r="AE209" s="142"/>
      <c r="AF209" s="137"/>
      <c r="AG209" s="27"/>
      <c r="AH209" s="5"/>
      <c r="AI209" s="3"/>
    </row>
    <row r="210" spans="2:35">
      <c r="B210" s="55">
        <v>202</v>
      </c>
      <c r="C210" s="28" t="s">
        <v>448</v>
      </c>
      <c r="D210" s="15"/>
      <c r="E210" s="90" t="s">
        <v>449</v>
      </c>
      <c r="F210" s="26" t="s">
        <v>10</v>
      </c>
      <c r="G210" s="26" t="s">
        <v>332</v>
      </c>
      <c r="H210" s="148">
        <f>I210+J210+K210+L210+M210+N210+O210+P210+Q210+R210+S210+T210+U210+V210+W210+X210+Y210+Z210+AB210+AC210+AE210+AF210+AG210+AH210</f>
        <v>100.2</v>
      </c>
      <c r="I210" s="77"/>
      <c r="J210" s="12"/>
      <c r="K210" s="12"/>
      <c r="L210" s="12"/>
      <c r="M210" s="12"/>
      <c r="N210" s="12"/>
      <c r="O210" s="12"/>
      <c r="P210" s="14"/>
      <c r="Q210" s="77"/>
      <c r="R210" s="12"/>
      <c r="S210" s="12"/>
      <c r="T210" s="12"/>
      <c r="U210" s="12"/>
      <c r="V210" s="12"/>
      <c r="W210" s="12"/>
      <c r="X210" s="14"/>
      <c r="Y210" s="24"/>
      <c r="Z210" s="5"/>
      <c r="AA210" s="59"/>
      <c r="AB210" s="18">
        <v>47</v>
      </c>
      <c r="AC210" s="5"/>
      <c r="AD210" s="3"/>
      <c r="AE210" s="142"/>
      <c r="AF210" s="138">
        <v>53.2</v>
      </c>
      <c r="AG210" s="27"/>
      <c r="AH210" s="5"/>
      <c r="AI210" s="3"/>
    </row>
    <row r="211" spans="2:35">
      <c r="B211" s="55">
        <v>203</v>
      </c>
      <c r="C211" s="28" t="s">
        <v>303</v>
      </c>
      <c r="D211" s="15">
        <v>121619</v>
      </c>
      <c r="E211" s="16">
        <v>3628</v>
      </c>
      <c r="F211" s="26" t="s">
        <v>7</v>
      </c>
      <c r="G211" s="26" t="s">
        <v>332</v>
      </c>
      <c r="H211" s="148">
        <f>I211+J211+K211+L211+M211+N211+O211+P211+Q211+R211+S211+T211+U211+V211+W211+X211+Y211+Z211+AB211+AC211+AE211+AF211+AG211+AH211</f>
        <v>98</v>
      </c>
      <c r="I211" s="77"/>
      <c r="J211" s="12"/>
      <c r="K211" s="12"/>
      <c r="L211" s="12"/>
      <c r="M211" s="12"/>
      <c r="N211" s="12"/>
      <c r="O211" s="12"/>
      <c r="P211" s="14"/>
      <c r="Q211" s="21">
        <v>0</v>
      </c>
      <c r="R211" s="5"/>
      <c r="S211" s="5"/>
      <c r="T211" s="5"/>
      <c r="U211" s="15">
        <v>98</v>
      </c>
      <c r="V211" s="5"/>
      <c r="W211" s="5"/>
      <c r="X211" s="7"/>
      <c r="Y211" s="77"/>
      <c r="Z211" s="12"/>
      <c r="AA211" s="59"/>
      <c r="AB211" s="9"/>
      <c r="AC211" s="12"/>
      <c r="AD211" s="3"/>
      <c r="AE211" s="141"/>
      <c r="AF211" s="136"/>
      <c r="AG211" s="9"/>
      <c r="AH211" s="5"/>
      <c r="AI211" s="3"/>
    </row>
    <row r="212" spans="2:35">
      <c r="B212" s="55">
        <v>204</v>
      </c>
      <c r="C212" s="28" t="s">
        <v>46</v>
      </c>
      <c r="D212" s="15">
        <v>121264</v>
      </c>
      <c r="E212" s="16" t="s">
        <v>71</v>
      </c>
      <c r="F212" s="26" t="s">
        <v>13</v>
      </c>
      <c r="G212" s="26" t="s">
        <v>332</v>
      </c>
      <c r="H212" s="148">
        <f>I212+J212+K212+L212+M212+N212+O212+P212+Q212+R212+S212+T212+U212+V212+W212+X212+Y212+Z212+AB212+AC212+AE212+AF212+AG212+AH212</f>
        <v>96</v>
      </c>
      <c r="I212" s="77"/>
      <c r="J212" s="12"/>
      <c r="K212" s="12"/>
      <c r="L212" s="12"/>
      <c r="M212" s="12"/>
      <c r="N212" s="12"/>
      <c r="O212" s="12"/>
      <c r="P212" s="14"/>
      <c r="Q212" s="22"/>
      <c r="R212" s="4"/>
      <c r="S212" s="2"/>
      <c r="T212" s="2"/>
      <c r="U212" s="2"/>
      <c r="V212" s="2"/>
      <c r="W212" s="15">
        <v>96</v>
      </c>
      <c r="X212" s="3"/>
      <c r="Y212" s="77"/>
      <c r="Z212" s="12"/>
      <c r="AA212" s="59"/>
      <c r="AB212" s="9"/>
      <c r="AC212" s="12"/>
      <c r="AD212" s="3"/>
      <c r="AE212" s="141"/>
      <c r="AF212" s="136"/>
      <c r="AG212" s="9"/>
      <c r="AH212" s="5"/>
      <c r="AI212" s="3"/>
    </row>
    <row r="213" spans="2:35">
      <c r="B213" s="55">
        <v>205</v>
      </c>
      <c r="C213" s="28" t="s">
        <v>478</v>
      </c>
      <c r="D213" s="12"/>
      <c r="E213" s="14"/>
      <c r="F213" s="26" t="s">
        <v>2</v>
      </c>
      <c r="G213" s="26" t="s">
        <v>332</v>
      </c>
      <c r="H213" s="148">
        <f>I213+J213+K213+L213+M213+N213+O213+P213+Q213+R213+S213+T213+U213+V213+W213+X213+Y213+Z213+AB213+AC213+AE213+AF213+AG213+AH213+AA213+AD213+AI213</f>
        <v>91</v>
      </c>
      <c r="I213" s="77"/>
      <c r="J213" s="12"/>
      <c r="K213" s="12"/>
      <c r="L213" s="12"/>
      <c r="M213" s="12"/>
      <c r="N213" s="12"/>
      <c r="O213" s="12"/>
      <c r="P213" s="14"/>
      <c r="Q213" s="77"/>
      <c r="R213" s="12"/>
      <c r="S213" s="12"/>
      <c r="T213" s="12"/>
      <c r="U213" s="12"/>
      <c r="V213" s="12"/>
      <c r="W213" s="12"/>
      <c r="X213" s="14"/>
      <c r="Y213" s="77"/>
      <c r="Z213" s="12"/>
      <c r="AA213" s="59">
        <v>68</v>
      </c>
      <c r="AB213" s="9"/>
      <c r="AC213" s="12"/>
      <c r="AD213" s="3"/>
      <c r="AE213" s="141"/>
      <c r="AF213" s="136"/>
      <c r="AG213" s="9"/>
      <c r="AH213" s="5"/>
      <c r="AI213" s="3">
        <v>23</v>
      </c>
    </row>
    <row r="214" spans="2:35">
      <c r="B214" s="55">
        <v>206</v>
      </c>
      <c r="C214" s="28" t="s">
        <v>221</v>
      </c>
      <c r="D214" s="15">
        <v>63592</v>
      </c>
      <c r="E214" s="16">
        <v>102328</v>
      </c>
      <c r="F214" s="26" t="s">
        <v>205</v>
      </c>
      <c r="G214" s="26" t="s">
        <v>332</v>
      </c>
      <c r="H214" s="148">
        <f>I214+J214+K214+L214+M214+N214+O214+P214+Q214+R214+S214+T214+U214+V214+W214+X214+Y214+Z214+AB214+AC214+AE214+AF214+AG214+AH214</f>
        <v>89</v>
      </c>
      <c r="I214" s="77"/>
      <c r="J214" s="12"/>
      <c r="K214" s="12"/>
      <c r="L214" s="12"/>
      <c r="M214" s="12"/>
      <c r="N214" s="12"/>
      <c r="O214" s="12"/>
      <c r="P214" s="14"/>
      <c r="Q214" s="22"/>
      <c r="R214" s="2"/>
      <c r="S214" s="15">
        <v>42</v>
      </c>
      <c r="T214" s="15">
        <v>0</v>
      </c>
      <c r="U214" s="2"/>
      <c r="V214" s="2"/>
      <c r="W214" s="15">
        <v>0</v>
      </c>
      <c r="X214" s="16">
        <v>47</v>
      </c>
      <c r="Y214" s="77"/>
      <c r="Z214" s="12"/>
      <c r="AA214" s="59"/>
      <c r="AB214" s="9"/>
      <c r="AC214" s="12"/>
      <c r="AD214" s="3"/>
      <c r="AE214" s="141"/>
      <c r="AF214" s="136"/>
      <c r="AG214" s="9"/>
      <c r="AH214" s="5"/>
      <c r="AI214" s="3"/>
    </row>
    <row r="215" spans="2:35">
      <c r="B215" s="55">
        <v>207</v>
      </c>
      <c r="C215" s="28" t="s">
        <v>364</v>
      </c>
      <c r="D215" s="15">
        <v>76176</v>
      </c>
      <c r="E215" s="90" t="s">
        <v>365</v>
      </c>
      <c r="F215" s="26" t="s">
        <v>15</v>
      </c>
      <c r="G215" s="131" t="s">
        <v>332</v>
      </c>
      <c r="H215" s="148">
        <f>I215+J215+K215+L215+M215+N215+O215+P215+Q215+R215+S215+T215+U215+V215+W215+X215+Y215+Z215+AB215+AC215+AE215+AF215+AG215+AH215</f>
        <v>89</v>
      </c>
      <c r="I215" s="77"/>
      <c r="J215" s="12"/>
      <c r="K215" s="12"/>
      <c r="L215" s="12"/>
      <c r="M215" s="12"/>
      <c r="N215" s="12"/>
      <c r="O215" s="12"/>
      <c r="P215" s="14"/>
      <c r="Q215" s="77"/>
      <c r="R215" s="12"/>
      <c r="S215" s="12"/>
      <c r="T215" s="12"/>
      <c r="U215" s="12"/>
      <c r="V215" s="12"/>
      <c r="W215" s="12"/>
      <c r="X215" s="14"/>
      <c r="Y215" s="21">
        <v>0</v>
      </c>
      <c r="Z215" s="5"/>
      <c r="AA215" s="59"/>
      <c r="AB215" s="27"/>
      <c r="AC215" s="5"/>
      <c r="AD215" s="3"/>
      <c r="AE215" s="25">
        <v>89</v>
      </c>
      <c r="AF215" s="137"/>
      <c r="AG215" s="27"/>
      <c r="AH215" s="87"/>
      <c r="AI215" s="153"/>
    </row>
    <row r="216" spans="2:35">
      <c r="B216" s="55">
        <v>208</v>
      </c>
      <c r="C216" s="28" t="s">
        <v>458</v>
      </c>
      <c r="D216" s="15"/>
      <c r="E216" s="90" t="s">
        <v>459</v>
      </c>
      <c r="F216" s="26" t="s">
        <v>10</v>
      </c>
      <c r="G216" s="131" t="s">
        <v>332</v>
      </c>
      <c r="H216" s="148">
        <f>I216+J216+K216+L216+M216+N216+O216+P216+Q216+R216+S216+T216+U216+V216+W216+X216+Y216+Z216+AB216+AC216+AE216+AF216+AG216+AH216</f>
        <v>88</v>
      </c>
      <c r="I216" s="77"/>
      <c r="J216" s="12"/>
      <c r="K216" s="12"/>
      <c r="L216" s="12"/>
      <c r="M216" s="12"/>
      <c r="N216" s="12"/>
      <c r="O216" s="12"/>
      <c r="P216" s="14"/>
      <c r="Q216" s="77"/>
      <c r="R216" s="12"/>
      <c r="S216" s="12"/>
      <c r="T216" s="12"/>
      <c r="U216" s="12"/>
      <c r="V216" s="12"/>
      <c r="W216" s="12"/>
      <c r="X216" s="14"/>
      <c r="Y216" s="21">
        <v>45</v>
      </c>
      <c r="Z216" s="87"/>
      <c r="AA216" s="152"/>
      <c r="AB216" s="18">
        <v>43</v>
      </c>
      <c r="AC216" s="5"/>
      <c r="AD216" s="3"/>
      <c r="AE216" s="25">
        <v>0</v>
      </c>
      <c r="AF216" s="137"/>
      <c r="AG216" s="27"/>
      <c r="AH216" s="5"/>
      <c r="AI216" s="3"/>
    </row>
    <row r="217" spans="2:35">
      <c r="B217" s="55">
        <v>209</v>
      </c>
      <c r="C217" s="28" t="s">
        <v>246</v>
      </c>
      <c r="D217" s="15">
        <v>93636</v>
      </c>
      <c r="E217" s="16" t="s">
        <v>247</v>
      </c>
      <c r="F217" s="26" t="s">
        <v>6</v>
      </c>
      <c r="G217" s="26" t="s">
        <v>332</v>
      </c>
      <c r="H217" s="148">
        <f>I217+J217+K217+L217+M217+N217+O217+P217+Q217+R217+S217+T217+U217+V217+W217+X217+Y217+Z217+AB217+AC217+AE217+AF217+AG217+AH217</f>
        <v>88</v>
      </c>
      <c r="I217" s="77"/>
      <c r="J217" s="12"/>
      <c r="K217" s="12"/>
      <c r="L217" s="12"/>
      <c r="M217" s="12"/>
      <c r="N217" s="12"/>
      <c r="O217" s="12"/>
      <c r="P217" s="14"/>
      <c r="Q217" s="24"/>
      <c r="R217" s="15">
        <v>38</v>
      </c>
      <c r="S217" s="5"/>
      <c r="T217" s="5"/>
      <c r="U217" s="5"/>
      <c r="V217" s="5"/>
      <c r="W217" s="15">
        <v>50</v>
      </c>
      <c r="X217" s="7"/>
      <c r="Y217" s="77"/>
      <c r="Z217" s="12"/>
      <c r="AA217" s="59"/>
      <c r="AB217" s="9"/>
      <c r="AC217" s="12"/>
      <c r="AD217" s="3"/>
      <c r="AE217" s="141"/>
      <c r="AF217" s="136"/>
      <c r="AG217" s="9"/>
      <c r="AH217" s="5"/>
      <c r="AI217" s="3"/>
    </row>
    <row r="218" spans="2:35">
      <c r="B218" s="55">
        <v>210</v>
      </c>
      <c r="C218" s="28" t="s">
        <v>482</v>
      </c>
      <c r="D218" s="12"/>
      <c r="E218" s="14"/>
      <c r="F218" s="26" t="s">
        <v>175</v>
      </c>
      <c r="G218" s="26" t="s">
        <v>332</v>
      </c>
      <c r="H218" s="148">
        <f>I218+J218+K218+L218+M218+N218+O218+P218+Q218+R218+S218+T218+U218+V218+W218+X218+Y218+Z218+AB218+AC218+AE218+AF218+AG218+AH218+AA218+AD218+AI218</f>
        <v>87</v>
      </c>
      <c r="I218" s="77"/>
      <c r="J218" s="12"/>
      <c r="K218" s="12"/>
      <c r="L218" s="12"/>
      <c r="M218" s="12"/>
      <c r="N218" s="12"/>
      <c r="O218" s="12"/>
      <c r="P218" s="14"/>
      <c r="Q218" s="77"/>
      <c r="R218" s="12"/>
      <c r="S218" s="12"/>
      <c r="T218" s="12"/>
      <c r="U218" s="12"/>
      <c r="V218" s="12"/>
      <c r="W218" s="12"/>
      <c r="X218" s="14"/>
      <c r="Y218" s="77"/>
      <c r="Z218" s="12"/>
      <c r="AA218" s="59"/>
      <c r="AB218" s="9"/>
      <c r="AC218" s="12"/>
      <c r="AD218" s="3">
        <v>87</v>
      </c>
      <c r="AE218" s="141"/>
      <c r="AF218" s="136"/>
      <c r="AG218" s="9"/>
      <c r="AH218" s="5"/>
      <c r="AI218" s="3"/>
    </row>
    <row r="219" spans="2:35">
      <c r="B219" s="55">
        <v>211</v>
      </c>
      <c r="C219" s="28" t="s">
        <v>304</v>
      </c>
      <c r="D219" s="15">
        <v>68239</v>
      </c>
      <c r="E219" s="16" t="s">
        <v>305</v>
      </c>
      <c r="F219" s="26" t="s">
        <v>18</v>
      </c>
      <c r="G219" s="26" t="s">
        <v>332</v>
      </c>
      <c r="H219" s="148">
        <f>I219+J219+K219+L219+M219+N219+O219+P219+Q219+R219+S219+T219+U219+V219+W219+X219+Y219+Z219+AB219+AC219+AE219+AF219+AG219+AH219</f>
        <v>84</v>
      </c>
      <c r="I219" s="77"/>
      <c r="J219" s="12"/>
      <c r="K219" s="12"/>
      <c r="L219" s="12"/>
      <c r="M219" s="12"/>
      <c r="N219" s="12"/>
      <c r="O219" s="12"/>
      <c r="P219" s="14"/>
      <c r="Q219" s="21">
        <v>0</v>
      </c>
      <c r="R219" s="5"/>
      <c r="S219" s="5"/>
      <c r="T219" s="5"/>
      <c r="U219" s="15">
        <v>84</v>
      </c>
      <c r="V219" s="5"/>
      <c r="W219" s="5"/>
      <c r="X219" s="7"/>
      <c r="Y219" s="77"/>
      <c r="Z219" s="12"/>
      <c r="AA219" s="59"/>
      <c r="AB219" s="9"/>
      <c r="AC219" s="12"/>
      <c r="AD219" s="3"/>
      <c r="AE219" s="141"/>
      <c r="AF219" s="136"/>
      <c r="AG219" s="9"/>
      <c r="AH219" s="5"/>
      <c r="AI219" s="3"/>
    </row>
    <row r="220" spans="2:35">
      <c r="B220" s="55">
        <v>212</v>
      </c>
      <c r="C220" s="28" t="s">
        <v>58</v>
      </c>
      <c r="D220" s="15">
        <v>92307</v>
      </c>
      <c r="E220" s="16" t="s">
        <v>81</v>
      </c>
      <c r="F220" s="26" t="s">
        <v>15</v>
      </c>
      <c r="G220" s="26" t="s">
        <v>332</v>
      </c>
      <c r="H220" s="148">
        <f>I220+J220+K220+L220+M220+N220+O220+P220+Q220+R220+S220+T220+U220+V220+W220+X220+Y220+Z220+AB220+AC220+AE220+AF220+AG220+AH220</f>
        <v>82</v>
      </c>
      <c r="I220" s="77"/>
      <c r="J220" s="12"/>
      <c r="K220" s="12"/>
      <c r="L220" s="12"/>
      <c r="M220" s="12"/>
      <c r="N220" s="12"/>
      <c r="O220" s="12"/>
      <c r="P220" s="14"/>
      <c r="Q220" s="23"/>
      <c r="R220" s="2"/>
      <c r="S220" s="2"/>
      <c r="T220" s="2"/>
      <c r="U220" s="2"/>
      <c r="V220" s="2"/>
      <c r="W220" s="15">
        <v>82</v>
      </c>
      <c r="X220" s="3"/>
      <c r="Y220" s="77"/>
      <c r="Z220" s="12"/>
      <c r="AA220" s="59"/>
      <c r="AB220" s="9"/>
      <c r="AC220" s="12"/>
      <c r="AD220" s="3"/>
      <c r="AE220" s="141"/>
      <c r="AF220" s="136"/>
      <c r="AG220" s="9"/>
      <c r="AH220" s="5"/>
      <c r="AI220" s="3"/>
    </row>
    <row r="221" spans="2:35">
      <c r="B221" s="55">
        <v>213</v>
      </c>
      <c r="C221" s="56" t="s">
        <v>382</v>
      </c>
      <c r="D221" s="57">
        <v>140558</v>
      </c>
      <c r="E221" s="91" t="s">
        <v>383</v>
      </c>
      <c r="F221" s="130" t="s">
        <v>4</v>
      </c>
      <c r="G221" s="132" t="s">
        <v>333</v>
      </c>
      <c r="H221" s="148">
        <f>I221+J221+K221+L221+M221+N221+O221+P221+Q221+R221+S221+T221+U221+V221+W221+X221+Y221+Z221+AB221+AC221+AE221+AF221+AG221+AH221</f>
        <v>81</v>
      </c>
      <c r="I221" s="77"/>
      <c r="J221" s="12"/>
      <c r="K221" s="12"/>
      <c r="L221" s="12"/>
      <c r="M221" s="12"/>
      <c r="N221" s="12"/>
      <c r="O221" s="12"/>
      <c r="P221" s="14"/>
      <c r="Q221" s="77"/>
      <c r="R221" s="12"/>
      <c r="S221" s="12"/>
      <c r="T221" s="12"/>
      <c r="U221" s="12"/>
      <c r="V221" s="12"/>
      <c r="W221" s="12"/>
      <c r="X221" s="14"/>
      <c r="Y221" s="24"/>
      <c r="Z221" s="5"/>
      <c r="AA221" s="59"/>
      <c r="AB221" s="121"/>
      <c r="AC221" s="2">
        <v>81</v>
      </c>
      <c r="AD221" s="3"/>
      <c r="AE221" s="142"/>
      <c r="AF221" s="137"/>
      <c r="AG221" s="27"/>
      <c r="AH221" s="5"/>
      <c r="AI221" s="3"/>
    </row>
    <row r="222" spans="2:35">
      <c r="B222" s="55">
        <v>214</v>
      </c>
      <c r="C222" s="28" t="s">
        <v>452</v>
      </c>
      <c r="D222" s="15"/>
      <c r="E222" s="90" t="s">
        <v>453</v>
      </c>
      <c r="F222" s="26" t="s">
        <v>10</v>
      </c>
      <c r="G222" s="131" t="s">
        <v>332</v>
      </c>
      <c r="H222" s="148">
        <f>I222+J222+K222+L222+M222+N222+O222+P222+Q222+R222+S222+T222+U222+V222+W222+X222+Y222+Z222+AB222+AC222+AE222+AF222+AG222+AH222</f>
        <v>80</v>
      </c>
      <c r="I222" s="77"/>
      <c r="J222" s="12"/>
      <c r="K222" s="12"/>
      <c r="L222" s="12"/>
      <c r="M222" s="12"/>
      <c r="N222" s="12"/>
      <c r="O222" s="12"/>
      <c r="P222" s="14"/>
      <c r="Q222" s="77"/>
      <c r="R222" s="12"/>
      <c r="S222" s="12"/>
      <c r="T222" s="12"/>
      <c r="U222" s="12"/>
      <c r="V222" s="12"/>
      <c r="W222" s="12"/>
      <c r="X222" s="14"/>
      <c r="Y222" s="21">
        <v>15</v>
      </c>
      <c r="Z222" s="87"/>
      <c r="AA222" s="152"/>
      <c r="AB222" s="18">
        <v>65</v>
      </c>
      <c r="AC222" s="5"/>
      <c r="AD222" s="3"/>
      <c r="AE222" s="25">
        <v>0</v>
      </c>
      <c r="AF222" s="137"/>
      <c r="AG222" s="27"/>
      <c r="AH222" s="5"/>
      <c r="AI222" s="3"/>
    </row>
    <row r="223" spans="2:35">
      <c r="B223" s="55">
        <v>215</v>
      </c>
      <c r="C223" s="28" t="s">
        <v>454</v>
      </c>
      <c r="D223" s="15">
        <v>85508</v>
      </c>
      <c r="E223" s="90" t="s">
        <v>455</v>
      </c>
      <c r="F223" s="26" t="s">
        <v>10</v>
      </c>
      <c r="G223" s="26" t="s">
        <v>332</v>
      </c>
      <c r="H223" s="148">
        <f>I223+J223+K223+L223+M223+N223+O223+P223+Q223+R223+S223+T223+U223+V223+W223+X223+Y223+Z223+AB223+AC223+AE223+AF223+AG223+AH223</f>
        <v>80</v>
      </c>
      <c r="I223" s="77"/>
      <c r="J223" s="12"/>
      <c r="K223" s="12"/>
      <c r="L223" s="12"/>
      <c r="M223" s="12"/>
      <c r="N223" s="12"/>
      <c r="O223" s="12"/>
      <c r="P223" s="14"/>
      <c r="Q223" s="77"/>
      <c r="R223" s="12"/>
      <c r="S223" s="12"/>
      <c r="T223" s="12"/>
      <c r="U223" s="12"/>
      <c r="V223" s="12"/>
      <c r="W223" s="12"/>
      <c r="X223" s="14"/>
      <c r="Y223" s="24"/>
      <c r="Z223" s="5"/>
      <c r="AA223" s="59"/>
      <c r="AB223" s="18">
        <v>80</v>
      </c>
      <c r="AC223" s="87"/>
      <c r="AD223" s="153"/>
      <c r="AE223" s="142"/>
      <c r="AF223" s="137"/>
      <c r="AG223" s="27"/>
      <c r="AH223" s="5"/>
      <c r="AI223" s="3"/>
    </row>
    <row r="224" spans="2:35">
      <c r="B224" s="55">
        <v>216</v>
      </c>
      <c r="C224" s="56" t="s">
        <v>370</v>
      </c>
      <c r="D224" s="65">
        <v>140359</v>
      </c>
      <c r="E224" s="91" t="s">
        <v>371</v>
      </c>
      <c r="F224" s="130" t="s">
        <v>4</v>
      </c>
      <c r="G224" s="130" t="s">
        <v>332</v>
      </c>
      <c r="H224" s="148">
        <f>I224+J224+K224+L224+M224+N224+O224+P224+Q224+R224+S224+T224+U224+V224+W224+X224+Y224+Z224+AB224+AC224+AE224+AF224+AG224+AH224</f>
        <v>76</v>
      </c>
      <c r="I224" s="77"/>
      <c r="J224" s="12"/>
      <c r="K224" s="12"/>
      <c r="L224" s="12"/>
      <c r="M224" s="12"/>
      <c r="N224" s="12"/>
      <c r="O224" s="12"/>
      <c r="P224" s="14"/>
      <c r="Q224" s="77"/>
      <c r="R224" s="12"/>
      <c r="S224" s="12"/>
      <c r="T224" s="12"/>
      <c r="U224" s="12"/>
      <c r="V224" s="12"/>
      <c r="W224" s="12"/>
      <c r="X224" s="14"/>
      <c r="Y224" s="58"/>
      <c r="Z224" s="2">
        <v>13</v>
      </c>
      <c r="AA224" s="59"/>
      <c r="AB224" s="27"/>
      <c r="AC224" s="2">
        <v>63</v>
      </c>
      <c r="AD224" s="3"/>
      <c r="AE224" s="142"/>
      <c r="AF224" s="137"/>
      <c r="AG224" s="27"/>
      <c r="AH224" s="2">
        <v>0</v>
      </c>
      <c r="AI224" s="3"/>
    </row>
    <row r="225" spans="2:35">
      <c r="B225" s="55">
        <v>217</v>
      </c>
      <c r="C225" s="64" t="s">
        <v>388</v>
      </c>
      <c r="D225" s="60"/>
      <c r="E225" s="91" t="s">
        <v>389</v>
      </c>
      <c r="F225" s="130" t="s">
        <v>4</v>
      </c>
      <c r="G225" s="130" t="s">
        <v>332</v>
      </c>
      <c r="H225" s="148">
        <f>I225+J225+K225+L225+M225+N225+O225+P225+Q225+R225+S225+T225+U225+V225+W225+X225+Y225+Z225+AB225+AC225+AE225+AF225+AG225+AH225</f>
        <v>75</v>
      </c>
      <c r="I225" s="77"/>
      <c r="J225" s="12"/>
      <c r="K225" s="12"/>
      <c r="L225" s="12"/>
      <c r="M225" s="12"/>
      <c r="N225" s="12"/>
      <c r="O225" s="12"/>
      <c r="P225" s="14"/>
      <c r="Q225" s="77"/>
      <c r="R225" s="12"/>
      <c r="S225" s="12"/>
      <c r="T225" s="12"/>
      <c r="U225" s="12"/>
      <c r="V225" s="12"/>
      <c r="W225" s="12"/>
      <c r="X225" s="14"/>
      <c r="Y225" s="58"/>
      <c r="Z225" s="2">
        <v>32</v>
      </c>
      <c r="AA225" s="59"/>
      <c r="AB225" s="27"/>
      <c r="AC225" s="2">
        <v>43</v>
      </c>
      <c r="AD225" s="3"/>
      <c r="AE225" s="142"/>
      <c r="AF225" s="137"/>
      <c r="AG225" s="27"/>
      <c r="AH225" s="2">
        <v>0</v>
      </c>
      <c r="AI225" s="3"/>
    </row>
    <row r="226" spans="2:35">
      <c r="B226" s="55">
        <v>218</v>
      </c>
      <c r="C226" s="64" t="s">
        <v>380</v>
      </c>
      <c r="D226" s="62">
        <v>140557</v>
      </c>
      <c r="E226" s="91" t="s">
        <v>381</v>
      </c>
      <c r="F226" s="130" t="s">
        <v>4</v>
      </c>
      <c r="G226" s="132" t="s">
        <v>333</v>
      </c>
      <c r="H226" s="148">
        <f>I226+J226+K226+L226+M226+N226+O226+P226+Q226+R226+S226+T226+U226+V226+W226+X226+Y226+Z226+AB226+AC226+AE226+AF226+AG226+AH226</f>
        <v>66</v>
      </c>
      <c r="I226" s="77"/>
      <c r="J226" s="12"/>
      <c r="K226" s="12"/>
      <c r="L226" s="12"/>
      <c r="M226" s="12"/>
      <c r="N226" s="12"/>
      <c r="O226" s="12"/>
      <c r="P226" s="14"/>
      <c r="Q226" s="77"/>
      <c r="R226" s="12"/>
      <c r="S226" s="12"/>
      <c r="T226" s="12"/>
      <c r="U226" s="12"/>
      <c r="V226" s="12"/>
      <c r="W226" s="12"/>
      <c r="X226" s="14"/>
      <c r="Y226" s="24"/>
      <c r="Z226" s="5"/>
      <c r="AA226" s="59"/>
      <c r="AB226" s="121"/>
      <c r="AC226" s="2">
        <v>66</v>
      </c>
      <c r="AD226" s="3"/>
      <c r="AE226" s="142"/>
      <c r="AF226" s="137"/>
      <c r="AG226" s="27"/>
      <c r="AH226" s="5"/>
      <c r="AI226" s="3"/>
    </row>
    <row r="227" spans="2:35">
      <c r="B227" s="55">
        <v>219</v>
      </c>
      <c r="C227" s="28" t="s">
        <v>423</v>
      </c>
      <c r="D227" s="15"/>
      <c r="E227" s="90" t="s">
        <v>424</v>
      </c>
      <c r="F227" s="26" t="s">
        <v>10</v>
      </c>
      <c r="G227" s="26" t="s">
        <v>333</v>
      </c>
      <c r="H227" s="148">
        <f>I227+J227+K227+L227+M227+N227+O227+P227+Q227+R227+S227+T227+U227+V227+W227+X227+Y227+Z227+AB227+AC227+AE227+AF227+AG227+AH227</f>
        <v>64</v>
      </c>
      <c r="I227" s="77"/>
      <c r="J227" s="12"/>
      <c r="K227" s="12"/>
      <c r="L227" s="12"/>
      <c r="M227" s="12"/>
      <c r="N227" s="12"/>
      <c r="O227" s="12"/>
      <c r="P227" s="14"/>
      <c r="Q227" s="77"/>
      <c r="R227" s="12"/>
      <c r="S227" s="12"/>
      <c r="T227" s="12"/>
      <c r="U227" s="12"/>
      <c r="V227" s="12"/>
      <c r="W227" s="12"/>
      <c r="X227" s="14"/>
      <c r="Y227" s="24"/>
      <c r="Z227" s="5"/>
      <c r="AA227" s="59"/>
      <c r="AB227" s="18">
        <v>53</v>
      </c>
      <c r="AC227" s="5"/>
      <c r="AD227" s="3"/>
      <c r="AE227" s="25">
        <v>0</v>
      </c>
      <c r="AF227" s="137"/>
      <c r="AG227" s="124">
        <v>11</v>
      </c>
      <c r="AH227" s="5"/>
      <c r="AI227" s="3"/>
    </row>
    <row r="228" spans="2:35">
      <c r="B228" s="55">
        <v>220</v>
      </c>
      <c r="C228" s="56" t="s">
        <v>372</v>
      </c>
      <c r="D228" s="62">
        <v>141513</v>
      </c>
      <c r="E228" s="91" t="s">
        <v>373</v>
      </c>
      <c r="F228" s="130" t="s">
        <v>4</v>
      </c>
      <c r="G228" s="132" t="s">
        <v>333</v>
      </c>
      <c r="H228" s="148">
        <f>I228+J228+K228+L228+M228+N228+O228+P228+Q228+R228+S228+T228+U228+V228+W228+X228+Y228+Z228+AB228+AC228+AE228+AF228+AG228+AH228</f>
        <v>61</v>
      </c>
      <c r="I228" s="77"/>
      <c r="J228" s="12"/>
      <c r="K228" s="12"/>
      <c r="L228" s="12"/>
      <c r="M228" s="12"/>
      <c r="N228" s="12"/>
      <c r="O228" s="12"/>
      <c r="P228" s="14"/>
      <c r="Q228" s="77"/>
      <c r="R228" s="12"/>
      <c r="S228" s="12"/>
      <c r="T228" s="12"/>
      <c r="U228" s="12"/>
      <c r="V228" s="12"/>
      <c r="W228" s="12"/>
      <c r="X228" s="14"/>
      <c r="Y228" s="24"/>
      <c r="Z228" s="5"/>
      <c r="AA228" s="59"/>
      <c r="AB228" s="121"/>
      <c r="AC228" s="2">
        <v>61</v>
      </c>
      <c r="AD228" s="3"/>
      <c r="AE228" s="142"/>
      <c r="AF228" s="137"/>
      <c r="AG228" s="27"/>
      <c r="AH228" s="5"/>
      <c r="AI228" s="3"/>
    </row>
    <row r="229" spans="2:35">
      <c r="B229" s="55">
        <v>221</v>
      </c>
      <c r="C229" s="61" t="s">
        <v>386</v>
      </c>
      <c r="D229" s="57">
        <v>159137</v>
      </c>
      <c r="E229" s="93" t="s">
        <v>387</v>
      </c>
      <c r="F229" s="130" t="s">
        <v>4</v>
      </c>
      <c r="G229" s="132" t="s">
        <v>333</v>
      </c>
      <c r="H229" s="148">
        <f>I229+J229+K229+L229+M229+N229+O229+P229+Q229+R229+S229+T229+U229+V229+W229+X229+Y229+Z229+AB229+AC229+AE229+AF229+AG229+AH229</f>
        <v>49</v>
      </c>
      <c r="I229" s="77"/>
      <c r="J229" s="12"/>
      <c r="K229" s="12"/>
      <c r="L229" s="12"/>
      <c r="M229" s="12"/>
      <c r="N229" s="12"/>
      <c r="O229" s="12"/>
      <c r="P229" s="14"/>
      <c r="Q229" s="77"/>
      <c r="R229" s="12"/>
      <c r="S229" s="12"/>
      <c r="T229" s="12"/>
      <c r="U229" s="12"/>
      <c r="V229" s="12"/>
      <c r="W229" s="12"/>
      <c r="X229" s="14"/>
      <c r="Y229" s="24"/>
      <c r="Z229" s="5"/>
      <c r="AA229" s="59"/>
      <c r="AB229" s="121"/>
      <c r="AC229" s="2">
        <v>49</v>
      </c>
      <c r="AD229" s="3"/>
      <c r="AE229" s="142"/>
      <c r="AF229" s="137"/>
      <c r="AG229" s="27"/>
      <c r="AH229" s="5"/>
      <c r="AI229" s="3"/>
    </row>
    <row r="230" spans="2:35">
      <c r="B230" s="55">
        <v>222</v>
      </c>
      <c r="C230" s="56" t="s">
        <v>378</v>
      </c>
      <c r="D230" s="62">
        <v>140556</v>
      </c>
      <c r="E230" s="91" t="s">
        <v>379</v>
      </c>
      <c r="F230" s="130" t="s">
        <v>4</v>
      </c>
      <c r="G230" s="132" t="s">
        <v>333</v>
      </c>
      <c r="H230" s="148">
        <f>I230+J230+K230+L230+M230+N230+O230+P230+Q230+R230+S230+T230+U230+V230+W230+X230+Y230+Z230+AB230+AC230+AE230+AF230+AG230+AH230</f>
        <v>44</v>
      </c>
      <c r="I230" s="77"/>
      <c r="J230" s="12"/>
      <c r="K230" s="12"/>
      <c r="L230" s="12"/>
      <c r="M230" s="12"/>
      <c r="N230" s="12"/>
      <c r="O230" s="12"/>
      <c r="P230" s="14"/>
      <c r="Q230" s="77"/>
      <c r="R230" s="12"/>
      <c r="S230" s="12"/>
      <c r="T230" s="12"/>
      <c r="U230" s="12"/>
      <c r="V230" s="12"/>
      <c r="W230" s="12"/>
      <c r="X230" s="14"/>
      <c r="Y230" s="24"/>
      <c r="Z230" s="5"/>
      <c r="AA230" s="59"/>
      <c r="AB230" s="121"/>
      <c r="AC230" s="2">
        <v>44</v>
      </c>
      <c r="AD230" s="3"/>
      <c r="AE230" s="142"/>
      <c r="AF230" s="137"/>
      <c r="AG230" s="27"/>
      <c r="AH230" s="5"/>
      <c r="AI230" s="3"/>
    </row>
    <row r="231" spans="2:35">
      <c r="B231" s="55">
        <v>223</v>
      </c>
      <c r="C231" s="28" t="s">
        <v>446</v>
      </c>
      <c r="D231" s="15"/>
      <c r="E231" s="90" t="s">
        <v>447</v>
      </c>
      <c r="F231" s="26" t="s">
        <v>10</v>
      </c>
      <c r="G231" s="131" t="s">
        <v>333</v>
      </c>
      <c r="H231" s="148">
        <f>I231+J231+K231+L231+M231+N231+O231+P231+Q231+R231+S231+T231+U231+V231+W231+X231+Y231+Z231+AB231+AC231+AE231+AF231+AG231+AH231</f>
        <v>43</v>
      </c>
      <c r="I231" s="77"/>
      <c r="J231" s="12"/>
      <c r="K231" s="12"/>
      <c r="L231" s="12"/>
      <c r="M231" s="12"/>
      <c r="N231" s="12"/>
      <c r="O231" s="12"/>
      <c r="P231" s="14"/>
      <c r="Q231" s="77"/>
      <c r="R231" s="12"/>
      <c r="S231" s="12"/>
      <c r="T231" s="12"/>
      <c r="U231" s="12"/>
      <c r="V231" s="12"/>
      <c r="W231" s="12"/>
      <c r="X231" s="14"/>
      <c r="Y231" s="21">
        <v>8</v>
      </c>
      <c r="Z231" s="5"/>
      <c r="AA231" s="59"/>
      <c r="AB231" s="18">
        <v>35</v>
      </c>
      <c r="AC231" s="5"/>
      <c r="AD231" s="3"/>
      <c r="AE231" s="142"/>
      <c r="AF231" s="137"/>
      <c r="AG231" s="27"/>
      <c r="AH231" s="5"/>
      <c r="AI231" s="3"/>
    </row>
    <row r="232" spans="2:35">
      <c r="B232" s="55">
        <v>224</v>
      </c>
      <c r="C232" s="28" t="s">
        <v>395</v>
      </c>
      <c r="D232" s="15"/>
      <c r="E232" s="90" t="s">
        <v>396</v>
      </c>
      <c r="F232" s="26" t="s">
        <v>10</v>
      </c>
      <c r="G232" s="131" t="s">
        <v>333</v>
      </c>
      <c r="H232" s="148">
        <f>I232+J232+K232+L232+M232+N232+O232+P232+Q232+R232+S232+T232+U232+V232+W232+X232+Y232+Z232+AB232+AC232+AE232+AF232+AG232+AH232</f>
        <v>40</v>
      </c>
      <c r="I232" s="77"/>
      <c r="J232" s="12"/>
      <c r="K232" s="12"/>
      <c r="L232" s="12"/>
      <c r="M232" s="12"/>
      <c r="N232" s="12"/>
      <c r="O232" s="12"/>
      <c r="P232" s="14"/>
      <c r="Q232" s="77"/>
      <c r="R232" s="12"/>
      <c r="S232" s="12"/>
      <c r="T232" s="12"/>
      <c r="U232" s="12"/>
      <c r="V232" s="12"/>
      <c r="W232" s="12"/>
      <c r="X232" s="14"/>
      <c r="Y232" s="21">
        <v>40</v>
      </c>
      <c r="Z232" s="87"/>
      <c r="AA232" s="152"/>
      <c r="AB232" s="18">
        <v>0</v>
      </c>
      <c r="AC232" s="5"/>
      <c r="AD232" s="3"/>
      <c r="AE232" s="142"/>
      <c r="AF232" s="137"/>
      <c r="AG232" s="27"/>
      <c r="AH232" s="5"/>
      <c r="AI232" s="3"/>
    </row>
    <row r="233" spans="2:35">
      <c r="B233" s="55">
        <v>225</v>
      </c>
      <c r="C233" s="28" t="s">
        <v>431</v>
      </c>
      <c r="D233" s="15"/>
      <c r="E233" s="90" t="s">
        <v>432</v>
      </c>
      <c r="F233" s="26" t="s">
        <v>10</v>
      </c>
      <c r="G233" s="131" t="s">
        <v>333</v>
      </c>
      <c r="H233" s="148">
        <f>I233+J233+K233+L233+M233+N233+O233+P233+Q233+R233+S233+T233+U233+V233+W233+X233+Y233+Z233+AB233+AC233+AE233+AF233+AG233+AH233</f>
        <v>40</v>
      </c>
      <c r="I233" s="77"/>
      <c r="J233" s="12"/>
      <c r="K233" s="12"/>
      <c r="L233" s="12"/>
      <c r="M233" s="12"/>
      <c r="N233" s="12"/>
      <c r="O233" s="12"/>
      <c r="P233" s="14"/>
      <c r="Q233" s="77"/>
      <c r="R233" s="12"/>
      <c r="S233" s="12"/>
      <c r="T233" s="12"/>
      <c r="U233" s="12"/>
      <c r="V233" s="12"/>
      <c r="W233" s="12"/>
      <c r="X233" s="14"/>
      <c r="Y233" s="21">
        <v>40</v>
      </c>
      <c r="Z233" s="87"/>
      <c r="AA233" s="152"/>
      <c r="AB233" s="27"/>
      <c r="AC233" s="5"/>
      <c r="AD233" s="3"/>
      <c r="AE233" s="142"/>
      <c r="AF233" s="137"/>
      <c r="AG233" s="27"/>
      <c r="AH233" s="5"/>
      <c r="AI233" s="3"/>
    </row>
    <row r="234" spans="2:35">
      <c r="B234" s="55">
        <v>226</v>
      </c>
      <c r="C234" s="66" t="s">
        <v>393</v>
      </c>
      <c r="D234" s="67"/>
      <c r="E234" s="94" t="s">
        <v>394</v>
      </c>
      <c r="F234" s="133" t="s">
        <v>10</v>
      </c>
      <c r="G234" s="131" t="s">
        <v>333</v>
      </c>
      <c r="H234" s="148">
        <f>I234+J234+K234+L234+M234+N234+O234+P234+Q234+R234+S234+T234+U234+V234+W234+X234+Y234+Z234+AB234+AC234+AE234+AF234+AG234+AH234</f>
        <v>37</v>
      </c>
      <c r="I234" s="77"/>
      <c r="J234" s="12"/>
      <c r="K234" s="12"/>
      <c r="L234" s="12"/>
      <c r="M234" s="12"/>
      <c r="N234" s="12"/>
      <c r="O234" s="12"/>
      <c r="P234" s="14"/>
      <c r="Q234" s="77"/>
      <c r="R234" s="12"/>
      <c r="S234" s="12"/>
      <c r="T234" s="12"/>
      <c r="U234" s="12"/>
      <c r="V234" s="12"/>
      <c r="W234" s="12"/>
      <c r="X234" s="14"/>
      <c r="Y234" s="24"/>
      <c r="Z234" s="5"/>
      <c r="AA234" s="59"/>
      <c r="AB234" s="27"/>
      <c r="AC234" s="5"/>
      <c r="AD234" s="3"/>
      <c r="AE234" s="142"/>
      <c r="AF234" s="137"/>
      <c r="AG234" s="124">
        <v>37</v>
      </c>
      <c r="AH234" s="5"/>
      <c r="AI234" s="3"/>
    </row>
    <row r="235" spans="2:35">
      <c r="B235" s="55">
        <v>227</v>
      </c>
      <c r="C235" s="28" t="s">
        <v>250</v>
      </c>
      <c r="D235" s="15">
        <v>102365</v>
      </c>
      <c r="E235" s="16" t="s">
        <v>251</v>
      </c>
      <c r="F235" s="26" t="s">
        <v>6</v>
      </c>
      <c r="G235" s="26" t="s">
        <v>332</v>
      </c>
      <c r="H235" s="148">
        <f>I235+J235+K235+L235+M235+N235+O235+P235+Q235+R235+S235+T235+U235+V235+W235+X235+Y235+Z235+AB235+AC235+AE235+AF235+AG235+AH235</f>
        <v>29</v>
      </c>
      <c r="I235" s="77"/>
      <c r="J235" s="12"/>
      <c r="K235" s="12"/>
      <c r="L235" s="12"/>
      <c r="M235" s="12"/>
      <c r="N235" s="12"/>
      <c r="O235" s="12"/>
      <c r="P235" s="14"/>
      <c r="Q235" s="23"/>
      <c r="R235" s="2"/>
      <c r="S235" s="2"/>
      <c r="T235" s="2"/>
      <c r="U235" s="2"/>
      <c r="V235" s="2"/>
      <c r="W235" s="15">
        <v>29</v>
      </c>
      <c r="X235" s="3"/>
      <c r="Y235" s="77"/>
      <c r="Z235" s="12"/>
      <c r="AA235" s="59"/>
      <c r="AB235" s="9"/>
      <c r="AC235" s="12"/>
      <c r="AD235" s="3"/>
      <c r="AE235" s="141"/>
      <c r="AF235" s="136"/>
      <c r="AG235" s="9"/>
      <c r="AH235" s="5"/>
      <c r="AI235" s="3"/>
    </row>
    <row r="236" spans="2:35">
      <c r="B236" s="55">
        <v>228</v>
      </c>
      <c r="C236" s="28" t="s">
        <v>444</v>
      </c>
      <c r="D236" s="15"/>
      <c r="E236" s="90" t="s">
        <v>445</v>
      </c>
      <c r="F236" s="26" t="s">
        <v>10</v>
      </c>
      <c r="G236" s="131" t="s">
        <v>333</v>
      </c>
      <c r="H236" s="148">
        <f>I236+J236+K236+L236+M236+N236+O236+P236+Q236+R236+S236+T236+U236+V236+W236+X236+Y236+Z236+AB236+AC236+AE236+AF236+AG236+AH236</f>
        <v>25</v>
      </c>
      <c r="I236" s="77"/>
      <c r="J236" s="12"/>
      <c r="K236" s="12"/>
      <c r="L236" s="12"/>
      <c r="M236" s="12"/>
      <c r="N236" s="12"/>
      <c r="O236" s="12"/>
      <c r="P236" s="14"/>
      <c r="Q236" s="77"/>
      <c r="R236" s="12"/>
      <c r="S236" s="12"/>
      <c r="T236" s="12"/>
      <c r="U236" s="12"/>
      <c r="V236" s="12"/>
      <c r="W236" s="12"/>
      <c r="X236" s="14"/>
      <c r="Y236" s="21">
        <v>0</v>
      </c>
      <c r="Z236" s="5"/>
      <c r="AA236" s="59"/>
      <c r="AB236" s="18">
        <v>25</v>
      </c>
      <c r="AC236" s="5"/>
      <c r="AD236" s="3"/>
      <c r="AE236" s="142"/>
      <c r="AF236" s="137"/>
      <c r="AG236" s="124">
        <v>0</v>
      </c>
      <c r="AH236" s="5"/>
      <c r="AI236" s="3"/>
    </row>
    <row r="237" spans="2:35">
      <c r="B237" s="55">
        <v>229</v>
      </c>
      <c r="C237" s="56" t="s">
        <v>376</v>
      </c>
      <c r="D237" s="60">
        <v>140555</v>
      </c>
      <c r="E237" s="91" t="s">
        <v>377</v>
      </c>
      <c r="F237" s="130" t="s">
        <v>4</v>
      </c>
      <c r="G237" s="132" t="s">
        <v>333</v>
      </c>
      <c r="H237" s="148">
        <f>I237+J237+K237+L237+M237+N237+O237+P237+Q237+R237+S237+T237+U237+V237+W237+X237+Y237+Z237+AB237+AC237+AE237+AF237+AG237+AH237</f>
        <v>23</v>
      </c>
      <c r="I237" s="77"/>
      <c r="J237" s="12"/>
      <c r="K237" s="12"/>
      <c r="L237" s="12"/>
      <c r="M237" s="12"/>
      <c r="N237" s="12"/>
      <c r="O237" s="12"/>
      <c r="P237" s="14"/>
      <c r="Q237" s="77"/>
      <c r="R237" s="12"/>
      <c r="S237" s="12"/>
      <c r="T237" s="12"/>
      <c r="U237" s="12"/>
      <c r="V237" s="12"/>
      <c r="W237" s="12"/>
      <c r="X237" s="14"/>
      <c r="Y237" s="24"/>
      <c r="Z237" s="5"/>
      <c r="AA237" s="59"/>
      <c r="AB237" s="121"/>
      <c r="AC237" s="2">
        <v>23</v>
      </c>
      <c r="AD237" s="3"/>
      <c r="AE237" s="142"/>
      <c r="AF237" s="137"/>
      <c r="AG237" s="27"/>
      <c r="AH237" s="5"/>
      <c r="AI237" s="3"/>
    </row>
    <row r="238" spans="2:35">
      <c r="B238" s="55">
        <v>230</v>
      </c>
      <c r="C238" s="66" t="s">
        <v>415</v>
      </c>
      <c r="D238" s="67"/>
      <c r="E238" s="94" t="s">
        <v>416</v>
      </c>
      <c r="F238" s="133" t="s">
        <v>10</v>
      </c>
      <c r="G238" s="131" t="s">
        <v>333</v>
      </c>
      <c r="H238" s="148">
        <f>I238+J238+K238+L238+M238+N238+O238+P238+Q238+R238+S238+T238+U238+V238+W238+X238+Y238+Z238+AB238+AC238+AE238+AF238+AG238+AH238</f>
        <v>22</v>
      </c>
      <c r="I238" s="77"/>
      <c r="J238" s="12"/>
      <c r="K238" s="12"/>
      <c r="L238" s="12"/>
      <c r="M238" s="12"/>
      <c r="N238" s="12"/>
      <c r="O238" s="12"/>
      <c r="P238" s="14"/>
      <c r="Q238" s="77"/>
      <c r="R238" s="12"/>
      <c r="S238" s="12"/>
      <c r="T238" s="12"/>
      <c r="U238" s="12"/>
      <c r="V238" s="12"/>
      <c r="W238" s="12"/>
      <c r="X238" s="14"/>
      <c r="Y238" s="24"/>
      <c r="Z238" s="5"/>
      <c r="AA238" s="59"/>
      <c r="AB238" s="27"/>
      <c r="AC238" s="5"/>
      <c r="AD238" s="3"/>
      <c r="AE238" s="142"/>
      <c r="AF238" s="137"/>
      <c r="AG238" s="124">
        <v>22</v>
      </c>
      <c r="AH238" s="5"/>
      <c r="AI238" s="3"/>
    </row>
    <row r="239" spans="2:35">
      <c r="B239" s="55">
        <v>231</v>
      </c>
      <c r="C239" s="28" t="s">
        <v>393</v>
      </c>
      <c r="D239" s="15"/>
      <c r="E239" s="90" t="s">
        <v>437</v>
      </c>
      <c r="F239" s="26" t="s">
        <v>10</v>
      </c>
      <c r="G239" s="131" t="s">
        <v>333</v>
      </c>
      <c r="H239" s="148">
        <f>I239+J239+K239+L239+M239+N239+O239+P239+Q239+R239+S239+T239+U239+V239+W239+X239+Y239+Z239+AB239+AC239+AE239+AF239+AG239+AH239</f>
        <v>22</v>
      </c>
      <c r="I239" s="77"/>
      <c r="J239" s="12"/>
      <c r="K239" s="12"/>
      <c r="L239" s="12"/>
      <c r="M239" s="12"/>
      <c r="N239" s="12"/>
      <c r="O239" s="12"/>
      <c r="P239" s="14"/>
      <c r="Q239" s="77"/>
      <c r="R239" s="12"/>
      <c r="S239" s="12"/>
      <c r="T239" s="12"/>
      <c r="U239" s="12"/>
      <c r="V239" s="12"/>
      <c r="W239" s="12"/>
      <c r="X239" s="14"/>
      <c r="Y239" s="21">
        <v>22</v>
      </c>
      <c r="Z239" s="87"/>
      <c r="AA239" s="152"/>
      <c r="AB239" s="27"/>
      <c r="AC239" s="5"/>
      <c r="AD239" s="3"/>
      <c r="AE239" s="142"/>
      <c r="AF239" s="137"/>
      <c r="AG239" s="27"/>
      <c r="AH239" s="5"/>
      <c r="AI239" s="3"/>
    </row>
    <row r="240" spans="2:35">
      <c r="B240" s="55">
        <v>232</v>
      </c>
      <c r="C240" s="28" t="s">
        <v>411</v>
      </c>
      <c r="D240" s="15"/>
      <c r="E240" s="90" t="s">
        <v>412</v>
      </c>
      <c r="F240" s="26" t="s">
        <v>10</v>
      </c>
      <c r="G240" s="131" t="s">
        <v>333</v>
      </c>
      <c r="H240" s="148">
        <f>I240+J240+K240+L240+M240+N240+O240+P240+Q240+R240+S240+T240+U240+V240+W240+X240+Y240+Z240+AB240+AC240+AE240+AF240+AG240+AH240</f>
        <v>11</v>
      </c>
      <c r="I240" s="77"/>
      <c r="J240" s="12"/>
      <c r="K240" s="12"/>
      <c r="L240" s="12"/>
      <c r="M240" s="12"/>
      <c r="N240" s="12"/>
      <c r="O240" s="12"/>
      <c r="P240" s="14"/>
      <c r="Q240" s="77"/>
      <c r="R240" s="12"/>
      <c r="S240" s="12"/>
      <c r="T240" s="12"/>
      <c r="U240" s="12"/>
      <c r="V240" s="12"/>
      <c r="W240" s="12"/>
      <c r="X240" s="14"/>
      <c r="Y240" s="21">
        <v>11</v>
      </c>
      <c r="Z240" s="5"/>
      <c r="AA240" s="59"/>
      <c r="AB240" s="18">
        <v>0</v>
      </c>
      <c r="AC240" s="5"/>
      <c r="AD240" s="3"/>
      <c r="AE240" s="25">
        <v>0</v>
      </c>
      <c r="AF240" s="137"/>
      <c r="AG240" s="27"/>
      <c r="AH240" s="5"/>
      <c r="AI240" s="3"/>
    </row>
    <row r="241" spans="2:35">
      <c r="B241" s="55">
        <v>233</v>
      </c>
      <c r="C241" s="28" t="s">
        <v>275</v>
      </c>
      <c r="D241" s="15">
        <v>102363</v>
      </c>
      <c r="E241" s="16" t="s">
        <v>276</v>
      </c>
      <c r="F241" s="26" t="s">
        <v>6</v>
      </c>
      <c r="G241" s="26" t="s">
        <v>332</v>
      </c>
      <c r="H241" s="148">
        <f>I241+J241+K241+L241+M241+N241+O241+P241+Q241+R241+S241+T241+U241+V241+W241+X241+Y241+Z241+AB241+AC241+AE241+AF241+AG241+AH241</f>
        <v>0</v>
      </c>
      <c r="I241" s="77"/>
      <c r="J241" s="12"/>
      <c r="K241" s="12"/>
      <c r="L241" s="12"/>
      <c r="M241" s="12"/>
      <c r="N241" s="12"/>
      <c r="O241" s="12"/>
      <c r="P241" s="14"/>
      <c r="Q241" s="23"/>
      <c r="R241" s="2"/>
      <c r="S241" s="2"/>
      <c r="T241" s="2"/>
      <c r="U241" s="2"/>
      <c r="V241" s="15">
        <v>0</v>
      </c>
      <c r="W241" s="2"/>
      <c r="X241" s="3"/>
      <c r="Y241" s="77"/>
      <c r="Z241" s="12"/>
      <c r="AA241" s="59"/>
      <c r="AB241" s="9"/>
      <c r="AC241" s="12"/>
      <c r="AD241" s="3"/>
      <c r="AE241" s="141"/>
      <c r="AF241" s="136"/>
      <c r="AG241" s="9"/>
      <c r="AH241" s="5"/>
      <c r="AI241" s="3"/>
    </row>
    <row r="242" spans="2:35" ht="15.75" thickBot="1">
      <c r="B242" s="69">
        <v>234</v>
      </c>
      <c r="C242" s="29" t="s">
        <v>317</v>
      </c>
      <c r="D242" s="19">
        <v>53935</v>
      </c>
      <c r="E242" s="88" t="s">
        <v>318</v>
      </c>
      <c r="F242" s="89" t="s">
        <v>13</v>
      </c>
      <c r="G242" s="89" t="s">
        <v>332</v>
      </c>
      <c r="H242" s="149">
        <f>I242+J242+K242+L242+M242+N242+O242+P242+Q242+R242+S242+T242+U242+V242+W242+X242+Y242+Z242+AB242+AC242+AE242+AF242+AG242+AH242</f>
        <v>0</v>
      </c>
      <c r="I242" s="78"/>
      <c r="J242" s="13"/>
      <c r="K242" s="13"/>
      <c r="L242" s="13"/>
      <c r="M242" s="13"/>
      <c r="N242" s="13"/>
      <c r="O242" s="13"/>
      <c r="P242" s="146"/>
      <c r="Q242" s="156"/>
      <c r="R242" s="119"/>
      <c r="S242" s="119"/>
      <c r="T242" s="19">
        <v>0</v>
      </c>
      <c r="U242" s="119"/>
      <c r="V242" s="119"/>
      <c r="W242" s="119"/>
      <c r="X242" s="20"/>
      <c r="Y242" s="78"/>
      <c r="Z242" s="13"/>
      <c r="AA242" s="120"/>
      <c r="AB242" s="11"/>
      <c r="AC242" s="13"/>
      <c r="AD242" s="8"/>
      <c r="AE242" s="145"/>
      <c r="AF242" s="140"/>
      <c r="AG242" s="11"/>
      <c r="AH242" s="119"/>
      <c r="AI242" s="8"/>
    </row>
  </sheetData>
  <sortState ref="C9:AI242">
    <sortCondition descending="1" ref="H9:H242"/>
  </sortState>
  <mergeCells count="8">
    <mergeCell ref="C1:AH1"/>
    <mergeCell ref="F7:H7"/>
    <mergeCell ref="I6:P7"/>
    <mergeCell ref="Q6:X7"/>
    <mergeCell ref="Y5:AA5"/>
    <mergeCell ref="AG5:AI5"/>
    <mergeCell ref="AB5:AD5"/>
    <mergeCell ref="I4:AI4"/>
  </mergeCells>
  <conditionalFormatting sqref="C70:E70 C69 E69 C63:C64 E63:E64 C62:E62 C56:E56 C55 E55 C54:E54 C65:E65 C27:E27 C29 E29 C9:C10 E9:E10">
    <cfRule type="cellIs" dxfId="12" priority="4" stopIfTrue="1" operator="equal">
      <formula>180</formula>
    </cfRule>
  </conditionalFormatting>
  <conditionalFormatting sqref="C69:F70 C54:F56 C63:F65 C29:F29 C10:F10">
    <cfRule type="cellIs" dxfId="11" priority="4" stopIfTrue="1" operator="equal">
      <formula>TRUE</formula>
    </cfRule>
  </conditionalFormatting>
  <conditionalFormatting sqref="C58:G61">
    <cfRule type="cellIs" dxfId="10" priority="4" stopIfTrue="1" operator="equal">
      <formula>TRUE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137"/>
  <sheetViews>
    <sheetView topLeftCell="A4" workbookViewId="0">
      <selection activeCell="B20" sqref="B20"/>
    </sheetView>
  </sheetViews>
  <sheetFormatPr defaultRowHeight="15"/>
  <cols>
    <col min="1" max="1" width="8" customWidth="1"/>
    <col min="2" max="2" width="5.140625" customWidth="1"/>
    <col min="3" max="3" width="28.7109375" customWidth="1"/>
    <col min="5" max="5" width="12.42578125" customWidth="1"/>
    <col min="7" max="7" width="7.28515625" customWidth="1"/>
    <col min="9" max="15" width="5.140625" customWidth="1"/>
    <col min="16" max="16" width="5.7109375" customWidth="1"/>
    <col min="17" max="24" width="5.140625" customWidth="1"/>
    <col min="25" max="26" width="6.28515625" customWidth="1"/>
    <col min="27" max="27" width="6.28515625" style="10" customWidth="1"/>
    <col min="28" max="29" width="6.28515625" customWidth="1"/>
    <col min="30" max="30" width="6.28515625" style="10" customWidth="1"/>
    <col min="31" max="33" width="6.28515625" customWidth="1"/>
    <col min="34" max="34" width="6.28515625" style="17" customWidth="1"/>
    <col min="35" max="35" width="6.28515625" style="10" customWidth="1"/>
  </cols>
  <sheetData>
    <row r="1" spans="1:35" ht="26.25">
      <c r="B1" s="30"/>
      <c r="C1" s="176" t="s">
        <v>487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5"/>
    </row>
    <row r="2" spans="1:35" ht="26.25">
      <c r="B2" s="30"/>
      <c r="C2" s="34" t="s">
        <v>472</v>
      </c>
      <c r="L2" s="31"/>
      <c r="M2" s="31"/>
      <c r="N2" s="32"/>
      <c r="O2" s="31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76"/>
      <c r="AB2" s="175"/>
      <c r="AC2" s="175"/>
      <c r="AD2" s="76"/>
      <c r="AE2" s="175"/>
      <c r="AF2" s="175"/>
      <c r="AG2" s="175"/>
      <c r="AH2" s="76"/>
      <c r="AI2" s="76"/>
    </row>
    <row r="3" spans="1:35" ht="27" thickBot="1">
      <c r="B3" s="30"/>
      <c r="C3" s="31" t="s">
        <v>335</v>
      </c>
      <c r="F3" s="35" t="s">
        <v>334</v>
      </c>
      <c r="L3" s="32"/>
      <c r="M3" s="32"/>
      <c r="N3" s="32"/>
      <c r="O3" s="32"/>
      <c r="P3" s="32"/>
      <c r="Q3" s="32"/>
      <c r="R3" s="32"/>
      <c r="S3" s="32"/>
      <c r="T3" s="32"/>
      <c r="U3" s="175"/>
      <c r="V3" s="36"/>
      <c r="X3" s="32"/>
      <c r="Y3" s="36"/>
      <c r="AA3" s="117"/>
      <c r="AB3" s="36"/>
      <c r="AD3" s="32"/>
      <c r="AE3" s="175"/>
      <c r="AF3" s="175"/>
      <c r="AG3" s="175"/>
      <c r="AH3" s="76"/>
      <c r="AI3" s="76"/>
    </row>
    <row r="4" spans="1:35" ht="16.5" thickBot="1">
      <c r="B4" s="30"/>
      <c r="C4" s="31" t="s">
        <v>336</v>
      </c>
      <c r="F4" s="31" t="s">
        <v>338</v>
      </c>
      <c r="I4" s="191" t="s">
        <v>339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3"/>
    </row>
    <row r="5" spans="1:35" ht="26.25" thickBot="1">
      <c r="B5" s="30"/>
      <c r="C5" s="173" t="s">
        <v>337</v>
      </c>
      <c r="E5" s="31"/>
      <c r="M5" s="32"/>
      <c r="N5" s="32"/>
      <c r="O5" s="37"/>
      <c r="R5" s="38"/>
      <c r="S5" s="38"/>
      <c r="T5" s="39"/>
      <c r="U5" s="32"/>
      <c r="V5" s="32"/>
      <c r="W5" s="40"/>
      <c r="X5" s="40"/>
      <c r="Y5" s="185" t="s">
        <v>342</v>
      </c>
      <c r="Z5" s="186"/>
      <c r="AA5" s="187"/>
      <c r="AB5" s="189" t="s">
        <v>343</v>
      </c>
      <c r="AC5" s="189"/>
      <c r="AD5" s="190"/>
      <c r="AE5" s="116" t="s">
        <v>477</v>
      </c>
      <c r="AF5" s="116" t="s">
        <v>476</v>
      </c>
      <c r="AG5" s="188" t="s">
        <v>344</v>
      </c>
      <c r="AH5" s="189"/>
      <c r="AI5" s="190"/>
    </row>
    <row r="6" spans="1:35">
      <c r="B6" s="41"/>
      <c r="C6" s="42" t="s">
        <v>340</v>
      </c>
      <c r="D6" s="43"/>
      <c r="E6" s="44"/>
      <c r="F6" s="45" t="s">
        <v>341</v>
      </c>
      <c r="G6" s="46"/>
      <c r="H6" s="47"/>
      <c r="I6" s="179" t="s">
        <v>470</v>
      </c>
      <c r="J6" s="180"/>
      <c r="K6" s="180"/>
      <c r="L6" s="180"/>
      <c r="M6" s="180"/>
      <c r="N6" s="180"/>
      <c r="O6" s="180"/>
      <c r="P6" s="181"/>
      <c r="Q6" s="179" t="s">
        <v>471</v>
      </c>
      <c r="R6" s="180"/>
      <c r="S6" s="180"/>
      <c r="T6" s="180"/>
      <c r="U6" s="180"/>
      <c r="V6" s="180"/>
      <c r="W6" s="180"/>
      <c r="X6" s="181"/>
      <c r="Y6" s="126" t="s">
        <v>10</v>
      </c>
      <c r="Z6" s="127" t="s">
        <v>4</v>
      </c>
      <c r="AA6" s="128" t="s">
        <v>474</v>
      </c>
      <c r="AB6" s="114" t="s">
        <v>10</v>
      </c>
      <c r="AC6" s="113" t="s">
        <v>4</v>
      </c>
      <c r="AD6" s="74" t="s">
        <v>474</v>
      </c>
      <c r="AE6" s="75" t="s">
        <v>10</v>
      </c>
      <c r="AF6" s="115" t="s">
        <v>10</v>
      </c>
      <c r="AG6" s="73" t="s">
        <v>10</v>
      </c>
      <c r="AH6" s="113" t="s">
        <v>4</v>
      </c>
      <c r="AI6" s="74" t="s">
        <v>474</v>
      </c>
    </row>
    <row r="7" spans="1:35" ht="15.75" thickBot="1">
      <c r="B7" s="48"/>
      <c r="C7" s="49" t="s">
        <v>345</v>
      </c>
      <c r="D7" s="50"/>
      <c r="E7" s="51"/>
      <c r="F7" s="177" t="s">
        <v>483</v>
      </c>
      <c r="G7" s="178"/>
      <c r="H7" s="178"/>
      <c r="I7" s="182"/>
      <c r="J7" s="183"/>
      <c r="K7" s="183"/>
      <c r="L7" s="183"/>
      <c r="M7" s="183"/>
      <c r="N7" s="183"/>
      <c r="O7" s="183"/>
      <c r="P7" s="184"/>
      <c r="Q7" s="182"/>
      <c r="R7" s="183"/>
      <c r="S7" s="183"/>
      <c r="T7" s="183"/>
      <c r="U7" s="183"/>
      <c r="V7" s="183"/>
      <c r="W7" s="183"/>
      <c r="X7" s="184"/>
      <c r="Y7" s="159" t="s">
        <v>346</v>
      </c>
      <c r="Z7" s="160" t="s">
        <v>347</v>
      </c>
      <c r="AA7" s="161" t="s">
        <v>475</v>
      </c>
      <c r="AB7" s="162" t="s">
        <v>346</v>
      </c>
      <c r="AC7" s="160" t="s">
        <v>347</v>
      </c>
      <c r="AD7" s="161" t="s">
        <v>475</v>
      </c>
      <c r="AE7" s="163" t="s">
        <v>346</v>
      </c>
      <c r="AF7" s="164" t="s">
        <v>346</v>
      </c>
      <c r="AG7" s="159" t="s">
        <v>346</v>
      </c>
      <c r="AH7" s="160" t="s">
        <v>347</v>
      </c>
      <c r="AI7" s="161" t="s">
        <v>475</v>
      </c>
    </row>
    <row r="8" spans="1:35" ht="15.75" thickBot="1">
      <c r="B8" s="151" t="s">
        <v>348</v>
      </c>
      <c r="C8" s="52" t="s">
        <v>349</v>
      </c>
      <c r="D8" s="52" t="s">
        <v>0</v>
      </c>
      <c r="E8" s="53" t="s">
        <v>350</v>
      </c>
      <c r="F8" s="171" t="s">
        <v>351</v>
      </c>
      <c r="G8" s="172" t="s">
        <v>352</v>
      </c>
      <c r="H8" s="54" t="s">
        <v>353</v>
      </c>
      <c r="I8" s="83" t="s">
        <v>354</v>
      </c>
      <c r="J8" s="84" t="s">
        <v>355</v>
      </c>
      <c r="K8" s="84" t="s">
        <v>356</v>
      </c>
      <c r="L8" s="84" t="s">
        <v>357</v>
      </c>
      <c r="M8" s="84" t="s">
        <v>358</v>
      </c>
      <c r="N8" s="84" t="s">
        <v>1</v>
      </c>
      <c r="O8" s="84" t="s">
        <v>359</v>
      </c>
      <c r="P8" s="85" t="s">
        <v>360</v>
      </c>
      <c r="Q8" s="83" t="s">
        <v>354</v>
      </c>
      <c r="R8" s="84" t="s">
        <v>355</v>
      </c>
      <c r="S8" s="84" t="s">
        <v>356</v>
      </c>
      <c r="T8" s="84" t="s">
        <v>357</v>
      </c>
      <c r="U8" s="84" t="s">
        <v>358</v>
      </c>
      <c r="V8" s="84" t="s">
        <v>1</v>
      </c>
      <c r="W8" s="84" t="s">
        <v>361</v>
      </c>
      <c r="X8" s="86" t="s">
        <v>360</v>
      </c>
      <c r="Y8" s="165">
        <v>1</v>
      </c>
      <c r="Z8" s="166">
        <v>2</v>
      </c>
      <c r="AA8" s="167">
        <v>3</v>
      </c>
      <c r="AB8" s="168">
        <v>1</v>
      </c>
      <c r="AC8" s="166">
        <v>2</v>
      </c>
      <c r="AD8" s="167">
        <v>3</v>
      </c>
      <c r="AE8" s="169">
        <v>1</v>
      </c>
      <c r="AF8" s="170">
        <v>1</v>
      </c>
      <c r="AG8" s="165">
        <v>1</v>
      </c>
      <c r="AH8" s="166">
        <v>2</v>
      </c>
      <c r="AI8" s="167">
        <v>3</v>
      </c>
    </row>
    <row r="9" spans="1:35" ht="17.25">
      <c r="A9" s="104"/>
      <c r="B9" s="257">
        <v>1</v>
      </c>
      <c r="C9" s="266" t="s">
        <v>154</v>
      </c>
      <c r="D9" s="267">
        <v>16180</v>
      </c>
      <c r="E9" s="268" t="s">
        <v>155</v>
      </c>
      <c r="F9" s="269" t="s">
        <v>8</v>
      </c>
      <c r="G9" s="269" t="s">
        <v>332</v>
      </c>
      <c r="H9" s="213">
        <f>R9+S9+T9+U9+X9+Z9+AC9</f>
        <v>1147</v>
      </c>
      <c r="I9" s="101"/>
      <c r="J9" s="97"/>
      <c r="K9" s="97"/>
      <c r="L9" s="97"/>
      <c r="M9" s="97"/>
      <c r="N9" s="97"/>
      <c r="O9" s="97"/>
      <c r="P9" s="154"/>
      <c r="Q9" s="155"/>
      <c r="R9" s="98">
        <v>189</v>
      </c>
      <c r="S9" s="98">
        <v>222</v>
      </c>
      <c r="T9" s="98">
        <v>172</v>
      </c>
      <c r="U9" s="98">
        <v>128</v>
      </c>
      <c r="V9" s="99"/>
      <c r="W9" s="99"/>
      <c r="X9" s="100">
        <v>213</v>
      </c>
      <c r="Y9" s="101"/>
      <c r="Z9" s="102">
        <v>110</v>
      </c>
      <c r="AA9" s="122"/>
      <c r="AB9" s="123"/>
      <c r="AC9" s="102">
        <v>113</v>
      </c>
      <c r="AD9" s="103"/>
      <c r="AE9" s="157"/>
      <c r="AF9" s="158"/>
      <c r="AG9" s="123"/>
      <c r="AH9" s="99">
        <v>100</v>
      </c>
      <c r="AI9" s="103"/>
    </row>
    <row r="10" spans="1:35" ht="16.5" customHeight="1">
      <c r="A10" s="104"/>
      <c r="B10" s="261">
        <v>2</v>
      </c>
      <c r="C10" s="270" t="s">
        <v>189</v>
      </c>
      <c r="D10" s="271">
        <v>139402</v>
      </c>
      <c r="E10" s="272" t="s">
        <v>190</v>
      </c>
      <c r="F10" s="273" t="s">
        <v>13</v>
      </c>
      <c r="G10" s="273" t="s">
        <v>332</v>
      </c>
      <c r="H10" s="231">
        <f>I10+J10+K10+L10+M10+N10+O10+P10+Q10+R10+S10+T10+U10+V10+W10+X10+Y10+Z10+AB10+AC10+AE10+AF10+AG10+AH10</f>
        <v>1082</v>
      </c>
      <c r="I10" s="110"/>
      <c r="J10" s="108"/>
      <c r="K10" s="108"/>
      <c r="L10" s="108"/>
      <c r="M10" s="108"/>
      <c r="N10" s="108"/>
      <c r="O10" s="108"/>
      <c r="P10" s="147"/>
      <c r="Q10" s="129">
        <v>187</v>
      </c>
      <c r="R10" s="105">
        <v>186</v>
      </c>
      <c r="S10" s="105">
        <v>171</v>
      </c>
      <c r="T10" s="105">
        <v>0</v>
      </c>
      <c r="U10" s="105">
        <v>160</v>
      </c>
      <c r="V10" s="105">
        <v>216</v>
      </c>
      <c r="W10" s="109"/>
      <c r="X10" s="106">
        <v>162</v>
      </c>
      <c r="Y10" s="110"/>
      <c r="Z10" s="108"/>
      <c r="AA10" s="134"/>
      <c r="AB10" s="107"/>
      <c r="AC10" s="108"/>
      <c r="AD10" s="135"/>
      <c r="AE10" s="143"/>
      <c r="AF10" s="139"/>
      <c r="AG10" s="107"/>
      <c r="AH10" s="118"/>
      <c r="AI10" s="135"/>
    </row>
    <row r="11" spans="1:35" ht="17.25">
      <c r="A11" s="104"/>
      <c r="B11" s="261">
        <v>3</v>
      </c>
      <c r="C11" s="270" t="s">
        <v>150</v>
      </c>
      <c r="D11" s="271">
        <v>80485</v>
      </c>
      <c r="E11" s="272" t="s">
        <v>151</v>
      </c>
      <c r="F11" s="273" t="s">
        <v>13</v>
      </c>
      <c r="G11" s="273" t="s">
        <v>332</v>
      </c>
      <c r="H11" s="231">
        <f>I11+J11+K11+L11+M11+N11+O11+P11+Q11+R11+S11+T11+U11+V11+W11+X11+Y11+Z11+AB11+AC11+AE11+AF11+AG11+AH11</f>
        <v>1018</v>
      </c>
      <c r="I11" s="110"/>
      <c r="J11" s="108"/>
      <c r="K11" s="108"/>
      <c r="L11" s="108"/>
      <c r="M11" s="108"/>
      <c r="N11" s="108"/>
      <c r="O11" s="108"/>
      <c r="P11" s="147"/>
      <c r="Q11" s="129">
        <v>158</v>
      </c>
      <c r="R11" s="111"/>
      <c r="S11" s="105">
        <v>186</v>
      </c>
      <c r="T11" s="109"/>
      <c r="U11" s="105">
        <v>233</v>
      </c>
      <c r="V11" s="109"/>
      <c r="W11" s="105">
        <v>221</v>
      </c>
      <c r="X11" s="106">
        <v>220</v>
      </c>
      <c r="Y11" s="110"/>
      <c r="Z11" s="108"/>
      <c r="AA11" s="134"/>
      <c r="AB11" s="107"/>
      <c r="AC11" s="108"/>
      <c r="AD11" s="135"/>
      <c r="AE11" s="143"/>
      <c r="AF11" s="139"/>
      <c r="AG11" s="107"/>
      <c r="AH11" s="118"/>
      <c r="AI11" s="135"/>
    </row>
    <row r="12" spans="1:35">
      <c r="B12" s="55">
        <v>4</v>
      </c>
      <c r="C12" s="28" t="s">
        <v>152</v>
      </c>
      <c r="D12" s="15">
        <v>24587</v>
      </c>
      <c r="E12" s="16" t="s">
        <v>153</v>
      </c>
      <c r="F12" s="26" t="s">
        <v>2</v>
      </c>
      <c r="G12" s="26" t="s">
        <v>332</v>
      </c>
      <c r="H12" s="148">
        <f>I12+J12+K12+L12+M12+N12+O12+P12+Q12+R12+S12+T12+U12+V12+W12+X12+Y12+Z12+AB12+AC12+AE12+AF12+AG12+AH12+AD12+AI12</f>
        <v>948</v>
      </c>
      <c r="I12" s="77"/>
      <c r="J12" s="12"/>
      <c r="K12" s="12"/>
      <c r="L12" s="12"/>
      <c r="M12" s="12"/>
      <c r="N12" s="12"/>
      <c r="O12" s="12"/>
      <c r="P12" s="14"/>
      <c r="Q12" s="24"/>
      <c r="R12" s="15">
        <v>137</v>
      </c>
      <c r="S12" s="15">
        <v>226</v>
      </c>
      <c r="T12" s="5"/>
      <c r="U12" s="15">
        <v>178</v>
      </c>
      <c r="V12" s="5"/>
      <c r="W12" s="5"/>
      <c r="X12" s="16">
        <v>216</v>
      </c>
      <c r="Y12" s="77"/>
      <c r="Z12" s="12"/>
      <c r="AA12" s="59"/>
      <c r="AB12" s="9"/>
      <c r="AC12" s="12"/>
      <c r="AD12" s="3">
        <v>81</v>
      </c>
      <c r="AE12" s="141"/>
      <c r="AF12" s="136"/>
      <c r="AG12" s="9"/>
      <c r="AH12" s="5"/>
      <c r="AI12" s="3">
        <v>110</v>
      </c>
    </row>
    <row r="13" spans="1:35">
      <c r="B13" s="55">
        <v>5</v>
      </c>
      <c r="C13" s="28" t="s">
        <v>211</v>
      </c>
      <c r="D13" s="15">
        <v>27179</v>
      </c>
      <c r="E13" s="16" t="s">
        <v>212</v>
      </c>
      <c r="F13" s="26" t="s">
        <v>175</v>
      </c>
      <c r="G13" s="26" t="s">
        <v>332</v>
      </c>
      <c r="H13" s="148">
        <f>R13+S13+U13+X13+AB13+AD13+AG13</f>
        <v>923</v>
      </c>
      <c r="I13" s="77"/>
      <c r="J13" s="12"/>
      <c r="K13" s="12"/>
      <c r="L13" s="12"/>
      <c r="M13" s="12"/>
      <c r="N13" s="12"/>
      <c r="O13" s="12"/>
      <c r="P13" s="14"/>
      <c r="Q13" s="22"/>
      <c r="R13" s="79">
        <v>221</v>
      </c>
      <c r="S13" s="79">
        <v>193</v>
      </c>
      <c r="T13" s="2"/>
      <c r="U13" s="79">
        <v>176</v>
      </c>
      <c r="V13" s="2"/>
      <c r="W13" s="2"/>
      <c r="X13" s="81">
        <v>113</v>
      </c>
      <c r="Y13" s="77"/>
      <c r="Z13" s="12"/>
      <c r="AA13" s="59">
        <v>5</v>
      </c>
      <c r="AB13" s="96">
        <v>102</v>
      </c>
      <c r="AC13" s="87"/>
      <c r="AD13" s="174">
        <v>25</v>
      </c>
      <c r="AE13" s="142"/>
      <c r="AF13" s="137"/>
      <c r="AG13" s="125">
        <v>93</v>
      </c>
      <c r="AH13" s="5"/>
      <c r="AI13" s="3">
        <v>25</v>
      </c>
    </row>
    <row r="14" spans="1:35">
      <c r="B14" s="55">
        <v>6</v>
      </c>
      <c r="C14" s="28" t="s">
        <v>329</v>
      </c>
      <c r="D14" s="15">
        <v>62130</v>
      </c>
      <c r="E14" s="16" t="s">
        <v>218</v>
      </c>
      <c r="F14" s="26" t="s">
        <v>4</v>
      </c>
      <c r="G14" s="26" t="s">
        <v>332</v>
      </c>
      <c r="H14" s="148">
        <f>Q14+R14+S14+T14+U14+V14+X14</f>
        <v>914</v>
      </c>
      <c r="I14" s="77"/>
      <c r="J14" s="12"/>
      <c r="K14" s="12"/>
      <c r="L14" s="12"/>
      <c r="M14" s="12"/>
      <c r="N14" s="12"/>
      <c r="O14" s="12"/>
      <c r="P14" s="14"/>
      <c r="Q14" s="82">
        <v>137</v>
      </c>
      <c r="R14" s="79">
        <v>162</v>
      </c>
      <c r="S14" s="79">
        <v>112</v>
      </c>
      <c r="T14" s="79">
        <v>133</v>
      </c>
      <c r="U14" s="79">
        <v>148</v>
      </c>
      <c r="V14" s="79">
        <v>170</v>
      </c>
      <c r="W14" s="5"/>
      <c r="X14" s="81">
        <v>52</v>
      </c>
      <c r="Y14" s="77"/>
      <c r="Z14" s="2">
        <v>43</v>
      </c>
      <c r="AA14" s="59"/>
      <c r="AB14" s="27"/>
      <c r="AC14" s="2">
        <v>20</v>
      </c>
      <c r="AD14" s="3"/>
      <c r="AE14" s="141"/>
      <c r="AF14" s="136"/>
      <c r="AG14" s="9"/>
      <c r="AH14" s="5"/>
      <c r="AI14" s="3"/>
    </row>
    <row r="15" spans="1:35">
      <c r="B15" s="55">
        <v>7</v>
      </c>
      <c r="C15" s="28" t="s">
        <v>146</v>
      </c>
      <c r="D15" s="15">
        <v>85503</v>
      </c>
      <c r="E15" s="16" t="s">
        <v>147</v>
      </c>
      <c r="F15" s="26" t="s">
        <v>10</v>
      </c>
      <c r="G15" s="26" t="s">
        <v>332</v>
      </c>
      <c r="H15" s="148">
        <f>I15+J15+K15+L15+M15+N15+O15+P15+Q15+R15+S15+T15+U15+V15+W15+X15+Y15+Z15+AB15+AC15+AE15+AF15+AG15+AH15</f>
        <v>905</v>
      </c>
      <c r="I15" s="24"/>
      <c r="J15" s="5"/>
      <c r="K15" s="5"/>
      <c r="L15" s="5"/>
      <c r="M15" s="5"/>
      <c r="N15" s="5"/>
      <c r="O15" s="5"/>
      <c r="P15" s="7"/>
      <c r="Q15" s="23"/>
      <c r="R15" s="15">
        <v>219</v>
      </c>
      <c r="S15" s="15">
        <v>202</v>
      </c>
      <c r="T15" s="2"/>
      <c r="U15" s="2"/>
      <c r="V15" s="2"/>
      <c r="W15" s="2"/>
      <c r="X15" s="16">
        <v>232</v>
      </c>
      <c r="Y15" s="21">
        <v>100</v>
      </c>
      <c r="Z15" s="87"/>
      <c r="AA15" s="152"/>
      <c r="AB15" s="18">
        <v>50</v>
      </c>
      <c r="AC15" s="5"/>
      <c r="AD15" s="3"/>
      <c r="AE15" s="142"/>
      <c r="AF15" s="137"/>
      <c r="AG15" s="124">
        <v>102</v>
      </c>
      <c r="AH15" s="5"/>
      <c r="AI15" s="3"/>
    </row>
    <row r="16" spans="1:35">
      <c r="B16" s="55">
        <v>8</v>
      </c>
      <c r="C16" s="28" t="s">
        <v>177</v>
      </c>
      <c r="D16" s="15">
        <v>15985</v>
      </c>
      <c r="E16" s="16" t="s">
        <v>178</v>
      </c>
      <c r="F16" s="26" t="s">
        <v>8</v>
      </c>
      <c r="G16" s="26" t="s">
        <v>332</v>
      </c>
      <c r="H16" s="148">
        <f>I16+J16+K16+L16+M16+N16+O16+P16+Q16+R16+S16+T16+U16+V16+W16+X16+Y16+Z16+AB16+AC16+AE16+AF16+AG16+AH16</f>
        <v>879</v>
      </c>
      <c r="I16" s="77"/>
      <c r="J16" s="12"/>
      <c r="K16" s="12"/>
      <c r="L16" s="12"/>
      <c r="M16" s="12"/>
      <c r="N16" s="12"/>
      <c r="O16" s="12"/>
      <c r="P16" s="14"/>
      <c r="Q16" s="21">
        <v>115</v>
      </c>
      <c r="R16" s="15">
        <v>102</v>
      </c>
      <c r="S16" s="15">
        <v>115</v>
      </c>
      <c r="T16" s="15">
        <v>162</v>
      </c>
      <c r="U16" s="15">
        <v>76</v>
      </c>
      <c r="V16" s="2"/>
      <c r="W16" s="15">
        <v>125</v>
      </c>
      <c r="X16" s="16">
        <v>184</v>
      </c>
      <c r="Y16" s="77"/>
      <c r="Z16" s="12"/>
      <c r="AA16" s="59"/>
      <c r="AB16" s="9"/>
      <c r="AC16" s="12"/>
      <c r="AD16" s="3"/>
      <c r="AE16" s="141"/>
      <c r="AF16" s="136"/>
      <c r="AG16" s="9"/>
      <c r="AH16" s="5"/>
      <c r="AI16" s="3"/>
    </row>
    <row r="17" spans="2:35">
      <c r="B17" s="55">
        <v>9</v>
      </c>
      <c r="C17" s="28" t="s">
        <v>161</v>
      </c>
      <c r="D17" s="68">
        <v>76174</v>
      </c>
      <c r="E17" s="90" t="s">
        <v>162</v>
      </c>
      <c r="F17" s="26" t="s">
        <v>15</v>
      </c>
      <c r="G17" s="26" t="s">
        <v>332</v>
      </c>
      <c r="H17" s="148">
        <f>R17+S17+U17+W17+X17+AB17+AG17</f>
        <v>847</v>
      </c>
      <c r="I17" s="77"/>
      <c r="J17" s="12"/>
      <c r="K17" s="12"/>
      <c r="L17" s="12"/>
      <c r="M17" s="12"/>
      <c r="N17" s="12"/>
      <c r="O17" s="12"/>
      <c r="P17" s="14"/>
      <c r="Q17" s="77"/>
      <c r="R17" s="79">
        <v>111</v>
      </c>
      <c r="S17" s="79">
        <v>63</v>
      </c>
      <c r="T17" s="2"/>
      <c r="U17" s="79">
        <v>197</v>
      </c>
      <c r="V17" s="2"/>
      <c r="W17" s="79">
        <v>122</v>
      </c>
      <c r="X17" s="81">
        <v>200</v>
      </c>
      <c r="Y17" s="24"/>
      <c r="Z17" s="5"/>
      <c r="AA17" s="59"/>
      <c r="AB17" s="96">
        <v>64</v>
      </c>
      <c r="AC17" s="87"/>
      <c r="AD17" s="153"/>
      <c r="AE17" s="142"/>
      <c r="AF17" s="138">
        <v>52.4</v>
      </c>
      <c r="AG17" s="125">
        <v>90</v>
      </c>
      <c r="AH17" s="5"/>
      <c r="AI17" s="3"/>
    </row>
    <row r="18" spans="2:35">
      <c r="B18" s="55">
        <v>10</v>
      </c>
      <c r="C18" s="28" t="s">
        <v>331</v>
      </c>
      <c r="D18" s="15">
        <v>62076</v>
      </c>
      <c r="E18" s="16" t="s">
        <v>265</v>
      </c>
      <c r="F18" s="26" t="s">
        <v>4</v>
      </c>
      <c r="G18" s="26" t="s">
        <v>332</v>
      </c>
      <c r="H18" s="148">
        <f>Q18+R18+S18+U18+V18+Z18+AC18</f>
        <v>829</v>
      </c>
      <c r="I18" s="77"/>
      <c r="J18" s="12"/>
      <c r="K18" s="12"/>
      <c r="L18" s="12"/>
      <c r="M18" s="12"/>
      <c r="N18" s="12"/>
      <c r="O18" s="12"/>
      <c r="P18" s="14"/>
      <c r="Q18" s="82">
        <v>139</v>
      </c>
      <c r="R18" s="79">
        <v>157</v>
      </c>
      <c r="S18" s="79">
        <v>128</v>
      </c>
      <c r="T18" s="15">
        <v>0</v>
      </c>
      <c r="U18" s="79">
        <v>82</v>
      </c>
      <c r="V18" s="79">
        <v>188</v>
      </c>
      <c r="W18" s="5"/>
      <c r="X18" s="7"/>
      <c r="Y18" s="77"/>
      <c r="Z18" s="80">
        <v>62</v>
      </c>
      <c r="AA18" s="59"/>
      <c r="AB18" s="27"/>
      <c r="AC18" s="80">
        <v>73</v>
      </c>
      <c r="AD18" s="3"/>
      <c r="AE18" s="142"/>
      <c r="AF18" s="137"/>
      <c r="AG18" s="27"/>
      <c r="AH18" s="2">
        <v>28</v>
      </c>
      <c r="AI18" s="3"/>
    </row>
    <row r="19" spans="2:35">
      <c r="B19" s="55">
        <v>11</v>
      </c>
      <c r="C19" s="28" t="s">
        <v>170</v>
      </c>
      <c r="D19" s="15">
        <v>79196</v>
      </c>
      <c r="E19" s="16" t="s">
        <v>171</v>
      </c>
      <c r="F19" s="26" t="s">
        <v>6</v>
      </c>
      <c r="G19" s="26" t="s">
        <v>332</v>
      </c>
      <c r="H19" s="148">
        <f>I19+J19+K19+L19+M19+N19+O19+P19+Q19+R19+S19+T19+U19+V19+W19+X19+Y19+Z19+AB19+AC19+AE19+AF19+AG19+AH19</f>
        <v>829</v>
      </c>
      <c r="I19" s="77"/>
      <c r="J19" s="12"/>
      <c r="K19" s="12"/>
      <c r="L19" s="12"/>
      <c r="M19" s="12"/>
      <c r="N19" s="12"/>
      <c r="O19" s="12"/>
      <c r="P19" s="14"/>
      <c r="Q19" s="21">
        <v>123</v>
      </c>
      <c r="R19" s="4"/>
      <c r="S19" s="15">
        <v>174</v>
      </c>
      <c r="T19" s="15">
        <v>143</v>
      </c>
      <c r="U19" s="15">
        <v>200</v>
      </c>
      <c r="V19" s="2"/>
      <c r="W19" s="2"/>
      <c r="X19" s="16">
        <v>189</v>
      </c>
      <c r="Y19" s="77"/>
      <c r="Z19" s="12"/>
      <c r="AA19" s="59"/>
      <c r="AB19" s="9"/>
      <c r="AC19" s="12"/>
      <c r="AD19" s="3"/>
      <c r="AE19" s="141"/>
      <c r="AF19" s="136"/>
      <c r="AG19" s="9"/>
      <c r="AH19" s="5"/>
      <c r="AI19" s="3"/>
    </row>
    <row r="20" spans="2:35">
      <c r="B20" s="55">
        <v>12</v>
      </c>
      <c r="C20" s="28" t="s">
        <v>157</v>
      </c>
      <c r="D20" s="15">
        <v>85414</v>
      </c>
      <c r="E20" s="16" t="s">
        <v>158</v>
      </c>
      <c r="F20" s="26" t="s">
        <v>15</v>
      </c>
      <c r="G20" s="26" t="s">
        <v>332</v>
      </c>
      <c r="H20" s="148">
        <f>I20+J20+K20+L20+M20+N20+O20+P20+Q20+R20+S20+T20+U20+V20+W20+X20+Y20+Z20+AB20+AC20+AE20+AF20+AG20+AH20</f>
        <v>816</v>
      </c>
      <c r="I20" s="77"/>
      <c r="J20" s="12"/>
      <c r="K20" s="12"/>
      <c r="L20" s="12"/>
      <c r="M20" s="12"/>
      <c r="N20" s="12"/>
      <c r="O20" s="12"/>
      <c r="P20" s="14"/>
      <c r="Q20" s="22"/>
      <c r="R20" s="15">
        <v>162</v>
      </c>
      <c r="S20" s="15">
        <v>78</v>
      </c>
      <c r="T20" s="2"/>
      <c r="U20" s="15">
        <v>145</v>
      </c>
      <c r="V20" s="2"/>
      <c r="W20" s="2"/>
      <c r="X20" s="16">
        <v>207</v>
      </c>
      <c r="Y20" s="21">
        <v>97</v>
      </c>
      <c r="Z20" s="87"/>
      <c r="AA20" s="152"/>
      <c r="AB20" s="18">
        <v>47</v>
      </c>
      <c r="AC20" s="5"/>
      <c r="AD20" s="3"/>
      <c r="AE20" s="142"/>
      <c r="AF20" s="137"/>
      <c r="AG20" s="124">
        <v>80</v>
      </c>
      <c r="AH20" s="5"/>
      <c r="AI20" s="3"/>
    </row>
    <row r="21" spans="2:35">
      <c r="B21" s="55">
        <v>13</v>
      </c>
      <c r="C21" s="28" t="s">
        <v>163</v>
      </c>
      <c r="D21" s="15">
        <v>15934</v>
      </c>
      <c r="E21" s="16" t="s">
        <v>164</v>
      </c>
      <c r="F21" s="26" t="s">
        <v>8</v>
      </c>
      <c r="G21" s="26" t="s">
        <v>332</v>
      </c>
      <c r="H21" s="148">
        <f>I21+J21+K21+L21+M21+N21+O21+P21+Q21+R21+S21+T21+U21+V21+W21+X21+Y21+Z21+AB21+AC21+AE21+AF21+AG21+AH21</f>
        <v>801</v>
      </c>
      <c r="I21" s="77"/>
      <c r="J21" s="12"/>
      <c r="K21" s="12"/>
      <c r="L21" s="12"/>
      <c r="M21" s="12"/>
      <c r="N21" s="12"/>
      <c r="O21" s="12"/>
      <c r="P21" s="14"/>
      <c r="Q21" s="21">
        <v>0</v>
      </c>
      <c r="R21" s="15">
        <v>178</v>
      </c>
      <c r="S21" s="15">
        <v>138</v>
      </c>
      <c r="T21" s="15">
        <v>155</v>
      </c>
      <c r="U21" s="15">
        <v>131</v>
      </c>
      <c r="V21" s="2"/>
      <c r="W21" s="2"/>
      <c r="X21" s="16">
        <v>199</v>
      </c>
      <c r="Y21" s="77"/>
      <c r="Z21" s="12"/>
      <c r="AA21" s="59"/>
      <c r="AB21" s="9"/>
      <c r="AC21" s="12"/>
      <c r="AD21" s="3"/>
      <c r="AE21" s="141"/>
      <c r="AF21" s="136"/>
      <c r="AG21" s="9"/>
      <c r="AH21" s="5"/>
      <c r="AI21" s="3"/>
    </row>
    <row r="22" spans="2:35">
      <c r="B22" s="55">
        <v>14</v>
      </c>
      <c r="C22" s="28" t="s">
        <v>165</v>
      </c>
      <c r="D22" s="15">
        <v>20747</v>
      </c>
      <c r="E22" s="16" t="s">
        <v>167</v>
      </c>
      <c r="F22" s="26" t="s">
        <v>166</v>
      </c>
      <c r="G22" s="26" t="s">
        <v>332</v>
      </c>
      <c r="H22" s="148">
        <f>I22+J22+K22+L22+M22+N22+O22+P22+Q22+R22+S22+T22+U22+V22+W22+X22+Y22+Z22+AB22+AC22+AE22+AF22+AG22+AH22</f>
        <v>800</v>
      </c>
      <c r="I22" s="77"/>
      <c r="J22" s="12"/>
      <c r="K22" s="12"/>
      <c r="L22" s="12"/>
      <c r="M22" s="12"/>
      <c r="N22" s="12"/>
      <c r="O22" s="12"/>
      <c r="P22" s="14"/>
      <c r="Q22" s="21">
        <v>193</v>
      </c>
      <c r="R22" s="15">
        <v>227</v>
      </c>
      <c r="S22" s="5"/>
      <c r="T22" s="5"/>
      <c r="U22" s="15">
        <v>183</v>
      </c>
      <c r="V22" s="5"/>
      <c r="W22" s="5"/>
      <c r="X22" s="16">
        <v>197</v>
      </c>
      <c r="Y22" s="77"/>
      <c r="Z22" s="12"/>
      <c r="AA22" s="59"/>
      <c r="AB22" s="9"/>
      <c r="AC22" s="12"/>
      <c r="AD22" s="3"/>
      <c r="AE22" s="141"/>
      <c r="AF22" s="136"/>
      <c r="AG22" s="9"/>
      <c r="AH22" s="5"/>
      <c r="AI22" s="3"/>
    </row>
    <row r="23" spans="2:35">
      <c r="B23" s="55">
        <v>15</v>
      </c>
      <c r="C23" s="28" t="s">
        <v>181</v>
      </c>
      <c r="D23" s="15">
        <v>24594</v>
      </c>
      <c r="E23" s="16" t="s">
        <v>182</v>
      </c>
      <c r="F23" s="26" t="s">
        <v>2</v>
      </c>
      <c r="G23" s="26" t="s">
        <v>332</v>
      </c>
      <c r="H23" s="148">
        <f>I23+J23+K23+L23+M23+N23+O23+P23+Q23+R23+S23+T23+U23+V23+W23+X23+Y23+Z23+AB23+AC23+AE23+AF23+AG23+AH23+AD23+AI23</f>
        <v>787</v>
      </c>
      <c r="I23" s="77"/>
      <c r="J23" s="12"/>
      <c r="K23" s="12"/>
      <c r="L23" s="12"/>
      <c r="M23" s="12"/>
      <c r="N23" s="12"/>
      <c r="O23" s="12"/>
      <c r="P23" s="14"/>
      <c r="Q23" s="22"/>
      <c r="R23" s="4"/>
      <c r="S23" s="15">
        <v>98</v>
      </c>
      <c r="T23" s="15">
        <v>165</v>
      </c>
      <c r="U23" s="15">
        <v>153</v>
      </c>
      <c r="V23" s="2"/>
      <c r="W23" s="2"/>
      <c r="X23" s="16">
        <v>181</v>
      </c>
      <c r="Y23" s="77"/>
      <c r="Z23" s="12"/>
      <c r="AA23" s="59"/>
      <c r="AB23" s="9"/>
      <c r="AC23" s="12"/>
      <c r="AD23" s="3">
        <v>88</v>
      </c>
      <c r="AE23" s="141"/>
      <c r="AF23" s="136"/>
      <c r="AG23" s="9"/>
      <c r="AH23" s="5"/>
      <c r="AI23" s="3">
        <v>102</v>
      </c>
    </row>
    <row r="24" spans="2:35">
      <c r="B24" s="55">
        <v>16</v>
      </c>
      <c r="C24" s="28" t="s">
        <v>244</v>
      </c>
      <c r="D24" s="15">
        <v>113109</v>
      </c>
      <c r="E24" s="16" t="s">
        <v>245</v>
      </c>
      <c r="F24" s="26" t="s">
        <v>10</v>
      </c>
      <c r="G24" s="26" t="s">
        <v>332</v>
      </c>
      <c r="H24" s="148">
        <f>I24+J24+K24+L24+M24+N24+O24+P24+Q24+R24+S24+T24+U24+V24+W24+X24+Y24+Z24+AB24+AC24+AE24+AF24+AG24+AH24</f>
        <v>749.2</v>
      </c>
      <c r="I24" s="24"/>
      <c r="J24" s="5"/>
      <c r="K24" s="5"/>
      <c r="L24" s="5"/>
      <c r="M24" s="5"/>
      <c r="N24" s="5"/>
      <c r="O24" s="5"/>
      <c r="P24" s="7"/>
      <c r="Q24" s="21">
        <v>200</v>
      </c>
      <c r="R24" s="5"/>
      <c r="S24" s="5"/>
      <c r="T24" s="5"/>
      <c r="U24" s="15">
        <v>144</v>
      </c>
      <c r="V24" s="5"/>
      <c r="W24" s="15">
        <v>55</v>
      </c>
      <c r="X24" s="7"/>
      <c r="Y24" s="21">
        <v>68</v>
      </c>
      <c r="Z24" s="87"/>
      <c r="AA24" s="152"/>
      <c r="AB24" s="18">
        <v>117</v>
      </c>
      <c r="AC24" s="5"/>
      <c r="AD24" s="3"/>
      <c r="AE24" s="142"/>
      <c r="AF24" s="138">
        <v>65.2</v>
      </c>
      <c r="AG24" s="124">
        <v>100</v>
      </c>
      <c r="AH24" s="5"/>
      <c r="AI24" s="3"/>
    </row>
    <row r="25" spans="2:35">
      <c r="B25" s="55">
        <v>17</v>
      </c>
      <c r="C25" s="28" t="s">
        <v>216</v>
      </c>
      <c r="D25" s="15">
        <v>85413</v>
      </c>
      <c r="E25" s="16" t="s">
        <v>217</v>
      </c>
      <c r="F25" s="26" t="s">
        <v>15</v>
      </c>
      <c r="G25" s="26" t="s">
        <v>332</v>
      </c>
      <c r="H25" s="148">
        <f>I25+J25+K25+L25+M25+N25+O25+P25+Q25+R25+S25+T25+U25+V25+W25+X25+Y25+Z25+AB25+AC25+AE25+AF25+AG25+AH25</f>
        <v>743</v>
      </c>
      <c r="I25" s="77"/>
      <c r="J25" s="12"/>
      <c r="K25" s="12"/>
      <c r="L25" s="12"/>
      <c r="M25" s="12"/>
      <c r="N25" s="12"/>
      <c r="O25" s="12"/>
      <c r="P25" s="14"/>
      <c r="Q25" s="22"/>
      <c r="R25" s="15">
        <v>217</v>
      </c>
      <c r="S25" s="15">
        <v>194</v>
      </c>
      <c r="T25" s="2"/>
      <c r="U25" s="15">
        <v>147</v>
      </c>
      <c r="V25" s="2"/>
      <c r="W25" s="15">
        <v>97</v>
      </c>
      <c r="X25" s="16">
        <v>88</v>
      </c>
      <c r="Y25" s="77"/>
      <c r="Z25" s="12"/>
      <c r="AA25" s="59"/>
      <c r="AB25" s="9"/>
      <c r="AC25" s="12"/>
      <c r="AD25" s="3"/>
      <c r="AE25" s="141"/>
      <c r="AF25" s="136"/>
      <c r="AG25" s="9"/>
      <c r="AH25" s="5"/>
      <c r="AI25" s="3"/>
    </row>
    <row r="26" spans="2:35">
      <c r="B26" s="55">
        <v>18</v>
      </c>
      <c r="C26" s="28" t="s">
        <v>208</v>
      </c>
      <c r="D26" s="15">
        <v>198386</v>
      </c>
      <c r="E26" s="16">
        <v>121272</v>
      </c>
      <c r="F26" s="26" t="s">
        <v>205</v>
      </c>
      <c r="G26" s="26" t="s">
        <v>332</v>
      </c>
      <c r="H26" s="148">
        <f>I26+J26+K26+L26+M26+N26+O26+P26+Q26+R26+S26+T26+U26+V26+W26+X26+Y26+Z26+AB26+AC26+AE26+AF26+AG26+AH26</f>
        <v>737</v>
      </c>
      <c r="I26" s="77"/>
      <c r="J26" s="12"/>
      <c r="K26" s="12"/>
      <c r="L26" s="12"/>
      <c r="M26" s="12"/>
      <c r="N26" s="12"/>
      <c r="O26" s="12"/>
      <c r="P26" s="14"/>
      <c r="Q26" s="21">
        <v>156</v>
      </c>
      <c r="R26" s="4"/>
      <c r="S26" s="15">
        <v>158</v>
      </c>
      <c r="T26" s="15">
        <v>149</v>
      </c>
      <c r="U26" s="15">
        <v>157</v>
      </c>
      <c r="V26" s="2"/>
      <c r="W26" s="2"/>
      <c r="X26" s="16">
        <v>117</v>
      </c>
      <c r="Y26" s="77"/>
      <c r="Z26" s="12"/>
      <c r="AA26" s="59"/>
      <c r="AB26" s="9"/>
      <c r="AC26" s="12"/>
      <c r="AD26" s="3"/>
      <c r="AE26" s="141"/>
      <c r="AF26" s="136"/>
      <c r="AG26" s="9"/>
      <c r="AH26" s="5"/>
      <c r="AI26" s="3"/>
    </row>
    <row r="27" spans="2:35">
      <c r="B27" s="55">
        <v>19</v>
      </c>
      <c r="C27" s="28" t="s">
        <v>296</v>
      </c>
      <c r="D27" s="15">
        <v>65617</v>
      </c>
      <c r="E27" s="16" t="s">
        <v>297</v>
      </c>
      <c r="F27" s="26" t="s">
        <v>175</v>
      </c>
      <c r="G27" s="26" t="s">
        <v>332</v>
      </c>
      <c r="H27" s="148">
        <f>I27+J27+K27+L27+M27+N27+O27+P27+Q27+R27+S27+T27+U27+V27+W27+X27+Y27+Z27+AB27+AC27+AE27+AF27+AG27+AH27+AA27+AD27</f>
        <v>734</v>
      </c>
      <c r="I27" s="77"/>
      <c r="J27" s="12"/>
      <c r="K27" s="12"/>
      <c r="L27" s="12"/>
      <c r="M27" s="12"/>
      <c r="N27" s="12"/>
      <c r="O27" s="12"/>
      <c r="P27" s="14"/>
      <c r="Q27" s="24"/>
      <c r="R27" s="15">
        <v>233</v>
      </c>
      <c r="S27" s="15">
        <v>138</v>
      </c>
      <c r="T27" s="5"/>
      <c r="U27" s="15">
        <v>143</v>
      </c>
      <c r="V27" s="5"/>
      <c r="W27" s="5"/>
      <c r="X27" s="7"/>
      <c r="Y27" s="77"/>
      <c r="Z27" s="12"/>
      <c r="AA27" s="59">
        <v>109</v>
      </c>
      <c r="AB27" s="9"/>
      <c r="AC27" s="12"/>
      <c r="AD27" s="3">
        <v>111</v>
      </c>
      <c r="AE27" s="141"/>
      <c r="AF27" s="136"/>
      <c r="AG27" s="9"/>
      <c r="AH27" s="5"/>
      <c r="AI27" s="3"/>
    </row>
    <row r="28" spans="2:35">
      <c r="B28" s="55">
        <v>20</v>
      </c>
      <c r="C28" s="28" t="s">
        <v>183</v>
      </c>
      <c r="D28" s="15">
        <v>85499</v>
      </c>
      <c r="E28" s="16" t="s">
        <v>184</v>
      </c>
      <c r="F28" s="26" t="s">
        <v>10</v>
      </c>
      <c r="G28" s="26" t="s">
        <v>332</v>
      </c>
      <c r="H28" s="148">
        <f>I28+J28+K28+L28+M28+N28+O28+P28+Q28+R28+S28+T28+U28+V28+W28+X28+Y28+Z28+AB28+AC28+AE28+AF28+AG28+AH28</f>
        <v>723.1</v>
      </c>
      <c r="I28" s="24"/>
      <c r="J28" s="5"/>
      <c r="K28" s="5"/>
      <c r="L28" s="5"/>
      <c r="M28" s="5"/>
      <c r="N28" s="5"/>
      <c r="O28" s="5"/>
      <c r="P28" s="7"/>
      <c r="Q28" s="23"/>
      <c r="R28" s="15">
        <v>137</v>
      </c>
      <c r="S28" s="15">
        <v>107</v>
      </c>
      <c r="T28" s="2"/>
      <c r="U28" s="2"/>
      <c r="V28" s="2"/>
      <c r="W28" s="2"/>
      <c r="X28" s="16">
        <v>179</v>
      </c>
      <c r="Y28" s="21">
        <v>77</v>
      </c>
      <c r="Z28" s="87"/>
      <c r="AA28" s="152"/>
      <c r="AB28" s="18">
        <v>87</v>
      </c>
      <c r="AC28" s="5"/>
      <c r="AD28" s="3"/>
      <c r="AE28" s="142"/>
      <c r="AF28" s="138">
        <v>67.099999999999994</v>
      </c>
      <c r="AG28" s="124">
        <v>69</v>
      </c>
      <c r="AH28" s="5"/>
      <c r="AI28" s="3"/>
    </row>
    <row r="29" spans="2:35">
      <c r="B29" s="55">
        <v>21</v>
      </c>
      <c r="C29" s="28" t="s">
        <v>236</v>
      </c>
      <c r="D29" s="15">
        <v>22681</v>
      </c>
      <c r="E29" s="16">
        <v>1213</v>
      </c>
      <c r="F29" s="26" t="s">
        <v>62</v>
      </c>
      <c r="G29" s="26" t="s">
        <v>332</v>
      </c>
      <c r="H29" s="148">
        <f>I29+J29+K29+L29+M29+N29+O29+P29+Q29+R29+S29+T29+U29+V29+W29+X29+Y29+Z29+AB29+AC29+AE29+AF29+AG29+AH29</f>
        <v>706</v>
      </c>
      <c r="I29" s="77"/>
      <c r="J29" s="12"/>
      <c r="K29" s="12"/>
      <c r="L29" s="12"/>
      <c r="M29" s="12"/>
      <c r="N29" s="12"/>
      <c r="O29" s="12"/>
      <c r="P29" s="14"/>
      <c r="Q29" s="21">
        <v>219</v>
      </c>
      <c r="R29" s="5"/>
      <c r="S29" s="5"/>
      <c r="T29" s="15">
        <v>229</v>
      </c>
      <c r="U29" s="15">
        <v>123</v>
      </c>
      <c r="V29" s="5"/>
      <c r="W29" s="15">
        <v>135</v>
      </c>
      <c r="X29" s="7"/>
      <c r="Y29" s="77"/>
      <c r="Z29" s="12"/>
      <c r="AA29" s="59"/>
      <c r="AB29" s="9"/>
      <c r="AC29" s="12"/>
      <c r="AD29" s="3"/>
      <c r="AE29" s="141"/>
      <c r="AF29" s="136"/>
      <c r="AG29" s="9"/>
      <c r="AH29" s="5"/>
      <c r="AI29" s="3"/>
    </row>
    <row r="30" spans="2:35">
      <c r="B30" s="55">
        <v>22</v>
      </c>
      <c r="C30" s="28" t="s">
        <v>191</v>
      </c>
      <c r="D30" s="15">
        <v>24542</v>
      </c>
      <c r="E30" s="16" t="s">
        <v>192</v>
      </c>
      <c r="F30" s="26" t="s">
        <v>2</v>
      </c>
      <c r="G30" s="26" t="s">
        <v>332</v>
      </c>
      <c r="H30" s="148">
        <f>I30+J30+K30+L30+M30+N30+O30+P30+Q30+R30+S30+T30+U30+V30+W30+X30+Y30+Z30+AB30+AC30+AE30+AF30+AG30+AH30+AD30+AI30</f>
        <v>680</v>
      </c>
      <c r="I30" s="77"/>
      <c r="J30" s="12"/>
      <c r="K30" s="12"/>
      <c r="L30" s="12"/>
      <c r="M30" s="12"/>
      <c r="N30" s="12"/>
      <c r="O30" s="12"/>
      <c r="P30" s="14"/>
      <c r="Q30" s="24"/>
      <c r="R30" s="15">
        <v>163</v>
      </c>
      <c r="S30" s="5"/>
      <c r="T30" s="5"/>
      <c r="U30" s="15">
        <v>187</v>
      </c>
      <c r="V30" s="5"/>
      <c r="W30" s="5"/>
      <c r="X30" s="16">
        <v>162</v>
      </c>
      <c r="Y30" s="77"/>
      <c r="Z30" s="12"/>
      <c r="AA30" s="59"/>
      <c r="AB30" s="9"/>
      <c r="AC30" s="12"/>
      <c r="AD30" s="3">
        <v>91</v>
      </c>
      <c r="AE30" s="141"/>
      <c r="AF30" s="136"/>
      <c r="AG30" s="9"/>
      <c r="AH30" s="5"/>
      <c r="AI30" s="3">
        <v>77</v>
      </c>
    </row>
    <row r="31" spans="2:35">
      <c r="B31" s="55">
        <v>23</v>
      </c>
      <c r="C31" s="28" t="s">
        <v>185</v>
      </c>
      <c r="D31" s="15">
        <v>54191</v>
      </c>
      <c r="E31" s="16" t="s">
        <v>186</v>
      </c>
      <c r="F31" s="26" t="s">
        <v>13</v>
      </c>
      <c r="G31" s="26" t="s">
        <v>332</v>
      </c>
      <c r="H31" s="148">
        <f>I31+J31+K31+L31+M31+N31+O31+P31+Q31+R31+S31+T31+U31+V31+W31+X31+Y31+Z31+AB31+AC31+AE31+AF31+AG31+AH31</f>
        <v>671</v>
      </c>
      <c r="I31" s="77"/>
      <c r="J31" s="12"/>
      <c r="K31" s="12"/>
      <c r="L31" s="12"/>
      <c r="M31" s="12"/>
      <c r="N31" s="12"/>
      <c r="O31" s="12"/>
      <c r="P31" s="14"/>
      <c r="Q31" s="23"/>
      <c r="R31" s="15">
        <v>161</v>
      </c>
      <c r="S31" s="15">
        <v>167</v>
      </c>
      <c r="T31" s="2"/>
      <c r="U31" s="15">
        <v>166</v>
      </c>
      <c r="V31" s="2"/>
      <c r="W31" s="2"/>
      <c r="X31" s="16">
        <v>177</v>
      </c>
      <c r="Y31" s="77"/>
      <c r="Z31" s="12"/>
      <c r="AA31" s="59"/>
      <c r="AB31" s="9"/>
      <c r="AC31" s="12"/>
      <c r="AD31" s="3"/>
      <c r="AE31" s="141"/>
      <c r="AF31" s="136"/>
      <c r="AG31" s="9"/>
      <c r="AH31" s="5"/>
      <c r="AI31" s="3"/>
    </row>
    <row r="32" spans="2:35">
      <c r="B32" s="55">
        <v>24</v>
      </c>
      <c r="C32" s="28" t="s">
        <v>330</v>
      </c>
      <c r="D32" s="15">
        <v>62097</v>
      </c>
      <c r="E32" s="16" t="s">
        <v>213</v>
      </c>
      <c r="F32" s="26" t="s">
        <v>4</v>
      </c>
      <c r="G32" s="26" t="s">
        <v>332</v>
      </c>
      <c r="H32" s="148">
        <f>I32+J32+K32+L32+M32+N32+O32+P32+Q32+R32+S32+T32+U32+V32+W32+X32+Y32+Z32+AB32+AC32+AE32+AF32+AG32+AH32</f>
        <v>665</v>
      </c>
      <c r="I32" s="77"/>
      <c r="J32" s="12"/>
      <c r="K32" s="12"/>
      <c r="L32" s="12"/>
      <c r="M32" s="12"/>
      <c r="N32" s="12"/>
      <c r="O32" s="12"/>
      <c r="P32" s="14"/>
      <c r="Q32" s="21">
        <v>134</v>
      </c>
      <c r="R32" s="4"/>
      <c r="S32" s="15">
        <v>139</v>
      </c>
      <c r="T32" s="2"/>
      <c r="U32" s="15">
        <v>118</v>
      </c>
      <c r="V32" s="2"/>
      <c r="W32" s="2"/>
      <c r="X32" s="16">
        <v>112</v>
      </c>
      <c r="Y32" s="77"/>
      <c r="Z32" s="2">
        <v>53</v>
      </c>
      <c r="AA32" s="59"/>
      <c r="AB32" s="27"/>
      <c r="AC32" s="2">
        <v>0</v>
      </c>
      <c r="AD32" s="3"/>
      <c r="AE32" s="142"/>
      <c r="AF32" s="137"/>
      <c r="AG32" s="27"/>
      <c r="AH32" s="2">
        <v>109</v>
      </c>
      <c r="AI32" s="3"/>
    </row>
    <row r="33" spans="2:35">
      <c r="B33" s="55">
        <v>25</v>
      </c>
      <c r="C33" s="28" t="s">
        <v>228</v>
      </c>
      <c r="D33" s="15">
        <v>75360</v>
      </c>
      <c r="E33" s="16" t="s">
        <v>229</v>
      </c>
      <c r="F33" s="26" t="s">
        <v>10</v>
      </c>
      <c r="G33" s="26" t="s">
        <v>332</v>
      </c>
      <c r="H33" s="148">
        <f>I33+J33+K33+L33+M33+N33+O33+P33+Q33+R33+S33+T33+U33+V33+W33+X33+Y33+Z33+AB33+AC33+AE33+AF33+AG33+AH33</f>
        <v>659.7</v>
      </c>
      <c r="I33" s="24"/>
      <c r="J33" s="5"/>
      <c r="K33" s="5"/>
      <c r="L33" s="5"/>
      <c r="M33" s="5"/>
      <c r="N33" s="5"/>
      <c r="O33" s="5"/>
      <c r="P33" s="7"/>
      <c r="Q33" s="22"/>
      <c r="R33" s="2"/>
      <c r="S33" s="15">
        <v>76</v>
      </c>
      <c r="T33" s="15">
        <v>137</v>
      </c>
      <c r="U33" s="2"/>
      <c r="V33" s="2"/>
      <c r="W33" s="15">
        <v>206</v>
      </c>
      <c r="X33" s="3"/>
      <c r="Y33" s="24"/>
      <c r="Z33" s="5"/>
      <c r="AA33" s="59"/>
      <c r="AB33" s="18">
        <v>63</v>
      </c>
      <c r="AC33" s="87"/>
      <c r="AD33" s="153"/>
      <c r="AE33" s="25">
        <v>82</v>
      </c>
      <c r="AF33" s="138">
        <v>95.7</v>
      </c>
      <c r="AG33" s="27"/>
      <c r="AH33" s="5"/>
      <c r="AI33" s="3"/>
    </row>
    <row r="34" spans="2:35">
      <c r="B34" s="55">
        <v>26</v>
      </c>
      <c r="C34" s="28" t="s">
        <v>174</v>
      </c>
      <c r="D34" s="15">
        <v>27155</v>
      </c>
      <c r="E34" s="16" t="s">
        <v>176</v>
      </c>
      <c r="F34" s="26" t="s">
        <v>175</v>
      </c>
      <c r="G34" s="26" t="s">
        <v>332</v>
      </c>
      <c r="H34" s="148">
        <f>I34+J34+K34+L34+M34+N34+O34+P34+Q34+R34+S34+T34+U34+V34+W34+X34+Y34+Z34+AB34+AC34+AE34+AF34+AG34+AH34+AA34+AD34+AI34</f>
        <v>649</v>
      </c>
      <c r="I34" s="77"/>
      <c r="J34" s="12"/>
      <c r="K34" s="12"/>
      <c r="L34" s="12"/>
      <c r="M34" s="12"/>
      <c r="N34" s="12"/>
      <c r="O34" s="12"/>
      <c r="P34" s="14"/>
      <c r="Q34" s="23"/>
      <c r="R34" s="15">
        <v>146</v>
      </c>
      <c r="S34" s="2"/>
      <c r="T34" s="2"/>
      <c r="U34" s="15">
        <v>115</v>
      </c>
      <c r="V34" s="2"/>
      <c r="W34" s="2"/>
      <c r="X34" s="16">
        <v>185</v>
      </c>
      <c r="Y34" s="77"/>
      <c r="Z34" s="12"/>
      <c r="AA34" s="59">
        <v>65</v>
      </c>
      <c r="AB34" s="9"/>
      <c r="AC34" s="12"/>
      <c r="AD34" s="3">
        <v>105</v>
      </c>
      <c r="AE34" s="141"/>
      <c r="AF34" s="136"/>
      <c r="AG34" s="9"/>
      <c r="AH34" s="5"/>
      <c r="AI34" s="3">
        <v>33</v>
      </c>
    </row>
    <row r="35" spans="2:35">
      <c r="B35" s="55">
        <v>27</v>
      </c>
      <c r="C35" s="28" t="s">
        <v>309</v>
      </c>
      <c r="D35" s="15">
        <v>23208</v>
      </c>
      <c r="E35" s="16">
        <v>1748</v>
      </c>
      <c r="F35" s="26" t="s">
        <v>62</v>
      </c>
      <c r="G35" s="26" t="s">
        <v>332</v>
      </c>
      <c r="H35" s="148">
        <f>I35+J35+K35+L35+M35+N35+O35+P35+Q35+R35+S35+T35+U35+V35+W35+X35+Y35+Z35+AB35+AC35+AE35+AF35+AG35+AH35</f>
        <v>616</v>
      </c>
      <c r="I35" s="77"/>
      <c r="J35" s="12"/>
      <c r="K35" s="12"/>
      <c r="L35" s="12"/>
      <c r="M35" s="12"/>
      <c r="N35" s="12"/>
      <c r="O35" s="12"/>
      <c r="P35" s="14"/>
      <c r="Q35" s="21">
        <v>229</v>
      </c>
      <c r="R35" s="5"/>
      <c r="S35" s="15">
        <v>178</v>
      </c>
      <c r="T35" s="15">
        <v>209</v>
      </c>
      <c r="U35" s="5"/>
      <c r="V35" s="5"/>
      <c r="W35" s="5"/>
      <c r="X35" s="7"/>
      <c r="Y35" s="77"/>
      <c r="Z35" s="12"/>
      <c r="AA35" s="59"/>
      <c r="AB35" s="9"/>
      <c r="AC35" s="12"/>
      <c r="AD35" s="3"/>
      <c r="AE35" s="141"/>
      <c r="AF35" s="136"/>
      <c r="AG35" s="9"/>
      <c r="AH35" s="5"/>
      <c r="AI35" s="3"/>
    </row>
    <row r="36" spans="2:35">
      <c r="B36" s="55">
        <v>28</v>
      </c>
      <c r="C36" s="28" t="s">
        <v>202</v>
      </c>
      <c r="D36" s="15">
        <v>136071</v>
      </c>
      <c r="E36" s="16" t="s">
        <v>203</v>
      </c>
      <c r="F36" s="26" t="s">
        <v>10</v>
      </c>
      <c r="G36" s="26" t="s">
        <v>332</v>
      </c>
      <c r="H36" s="148">
        <f>I36+J36+K36+L36+M36+N36+O36+P36+Q36+R36+S36+T36+U36+V36+W36+X36+Y36+Z36+AB36+AC36+AE36+AF36+AG36+AH36</f>
        <v>612.4</v>
      </c>
      <c r="I36" s="24"/>
      <c r="J36" s="5"/>
      <c r="K36" s="5"/>
      <c r="L36" s="5"/>
      <c r="M36" s="5"/>
      <c r="N36" s="5"/>
      <c r="O36" s="5"/>
      <c r="P36" s="7"/>
      <c r="Q36" s="23"/>
      <c r="R36" s="1"/>
      <c r="S36" s="2"/>
      <c r="T36" s="2"/>
      <c r="U36" s="15">
        <v>134</v>
      </c>
      <c r="V36" s="2"/>
      <c r="W36" s="2"/>
      <c r="X36" s="16">
        <v>129</v>
      </c>
      <c r="Y36" s="21">
        <v>86</v>
      </c>
      <c r="Z36" s="87"/>
      <c r="AA36" s="152"/>
      <c r="AB36" s="18">
        <v>106</v>
      </c>
      <c r="AC36" s="5"/>
      <c r="AD36" s="3"/>
      <c r="AE36" s="142"/>
      <c r="AF36" s="138">
        <v>41.4</v>
      </c>
      <c r="AG36" s="124">
        <v>116</v>
      </c>
      <c r="AH36" s="5"/>
      <c r="AI36" s="3"/>
    </row>
    <row r="37" spans="2:35">
      <c r="B37" s="55">
        <v>29</v>
      </c>
      <c r="C37" s="28" t="s">
        <v>172</v>
      </c>
      <c r="D37" s="15">
        <v>62117</v>
      </c>
      <c r="E37" s="16" t="s">
        <v>173</v>
      </c>
      <c r="F37" s="26" t="s">
        <v>4</v>
      </c>
      <c r="G37" s="26" t="s">
        <v>332</v>
      </c>
      <c r="H37" s="148">
        <f>I37+J37+K37+L37+M37+N37+O37+P37+Q37+R37+S37+T37+U37+V37+W37+X37+Y37+Z37+AB37+AC37+AE37+AF37+AG37+AH37</f>
        <v>608</v>
      </c>
      <c r="I37" s="77"/>
      <c r="J37" s="12"/>
      <c r="K37" s="12"/>
      <c r="L37" s="12"/>
      <c r="M37" s="12"/>
      <c r="N37" s="12"/>
      <c r="O37" s="12"/>
      <c r="P37" s="14"/>
      <c r="Q37" s="23"/>
      <c r="R37" s="15">
        <v>223</v>
      </c>
      <c r="S37" s="2"/>
      <c r="T37" s="2"/>
      <c r="U37" s="2"/>
      <c r="V37" s="2"/>
      <c r="W37" s="2"/>
      <c r="X37" s="16">
        <v>186</v>
      </c>
      <c r="Y37" s="77"/>
      <c r="Z37" s="2">
        <v>70</v>
      </c>
      <c r="AA37" s="59"/>
      <c r="AB37" s="27"/>
      <c r="AC37" s="2">
        <v>25</v>
      </c>
      <c r="AD37" s="3"/>
      <c r="AE37" s="142"/>
      <c r="AF37" s="137"/>
      <c r="AG37" s="27"/>
      <c r="AH37" s="2">
        <v>104</v>
      </c>
      <c r="AI37" s="3"/>
    </row>
    <row r="38" spans="2:35">
      <c r="B38" s="55">
        <v>30</v>
      </c>
      <c r="C38" s="28" t="s">
        <v>199</v>
      </c>
      <c r="D38" s="15">
        <v>110529</v>
      </c>
      <c r="E38" s="16" t="s">
        <v>201</v>
      </c>
      <c r="F38" s="26" t="s">
        <v>200</v>
      </c>
      <c r="G38" s="26" t="s">
        <v>332</v>
      </c>
      <c r="H38" s="148">
        <f>I38+J38+K38+L38+M38+N38+O38+P38+Q38+R38+S38+T38+U38+V38+W38+X38+Y38+Z38+AB38+AC38+AE38+AF38+AG38+AH38</f>
        <v>601</v>
      </c>
      <c r="I38" s="77"/>
      <c r="J38" s="12"/>
      <c r="K38" s="12"/>
      <c r="L38" s="12"/>
      <c r="M38" s="12"/>
      <c r="N38" s="12"/>
      <c r="O38" s="12"/>
      <c r="P38" s="14"/>
      <c r="Q38" s="22"/>
      <c r="R38" s="15">
        <v>215</v>
      </c>
      <c r="S38" s="15">
        <v>106</v>
      </c>
      <c r="T38" s="2"/>
      <c r="U38" s="15">
        <v>150</v>
      </c>
      <c r="V38" s="2"/>
      <c r="W38" s="2"/>
      <c r="X38" s="16">
        <v>130</v>
      </c>
      <c r="Y38" s="77"/>
      <c r="Z38" s="12"/>
      <c r="AA38" s="59"/>
      <c r="AB38" s="9"/>
      <c r="AC38" s="12"/>
      <c r="AD38" s="3"/>
      <c r="AE38" s="141"/>
      <c r="AF38" s="136"/>
      <c r="AG38" s="9"/>
      <c r="AH38" s="5"/>
      <c r="AI38" s="3"/>
    </row>
    <row r="39" spans="2:35">
      <c r="B39" s="55">
        <v>31</v>
      </c>
      <c r="C39" s="28" t="s">
        <v>294</v>
      </c>
      <c r="D39" s="15">
        <v>79195</v>
      </c>
      <c r="E39" s="16" t="s">
        <v>295</v>
      </c>
      <c r="F39" s="26" t="s">
        <v>6</v>
      </c>
      <c r="G39" s="26" t="s">
        <v>332</v>
      </c>
      <c r="H39" s="148">
        <f>I39+J39+K39+L39+M39+N39+O39+P39+Q39+R39+S39+T39+U39+V39+W39+X39+Y39+Z39+AB39+AC39+AE39+AF39+AG39+AH39</f>
        <v>585</v>
      </c>
      <c r="I39" s="77"/>
      <c r="J39" s="12"/>
      <c r="K39" s="12"/>
      <c r="L39" s="12"/>
      <c r="M39" s="12"/>
      <c r="N39" s="12"/>
      <c r="O39" s="12"/>
      <c r="P39" s="14"/>
      <c r="Q39" s="21">
        <v>130</v>
      </c>
      <c r="R39" s="5"/>
      <c r="S39" s="15">
        <v>161</v>
      </c>
      <c r="T39" s="15">
        <v>148</v>
      </c>
      <c r="U39" s="15">
        <v>146</v>
      </c>
      <c r="V39" s="5"/>
      <c r="W39" s="5"/>
      <c r="X39" s="7"/>
      <c r="Y39" s="77"/>
      <c r="Z39" s="12"/>
      <c r="AA39" s="59"/>
      <c r="AB39" s="9"/>
      <c r="AC39" s="12"/>
      <c r="AD39" s="3"/>
      <c r="AE39" s="141"/>
      <c r="AF39" s="136"/>
      <c r="AG39" s="9"/>
      <c r="AH39" s="5"/>
      <c r="AI39" s="3"/>
    </row>
    <row r="40" spans="2:35">
      <c r="B40" s="55">
        <v>32</v>
      </c>
      <c r="C40" s="28" t="s">
        <v>287</v>
      </c>
      <c r="D40" s="15">
        <v>126213</v>
      </c>
      <c r="E40" s="16" t="s">
        <v>288</v>
      </c>
      <c r="F40" s="26" t="s">
        <v>10</v>
      </c>
      <c r="G40" s="26" t="s">
        <v>332</v>
      </c>
      <c r="H40" s="148">
        <f>I40+J40+K40+L40+M40+N40+O40+P40+Q40+R40+S40+T40+U40+V40+W40+X40+Y40+Z40+AB40+AC40+AE40+AF40+AG40+AH40</f>
        <v>574</v>
      </c>
      <c r="I40" s="24"/>
      <c r="J40" s="5"/>
      <c r="K40" s="5"/>
      <c r="L40" s="5"/>
      <c r="M40" s="5"/>
      <c r="N40" s="5"/>
      <c r="O40" s="5"/>
      <c r="P40" s="7"/>
      <c r="Q40" s="21">
        <v>0</v>
      </c>
      <c r="R40" s="15">
        <v>131</v>
      </c>
      <c r="S40" s="2"/>
      <c r="T40" s="2"/>
      <c r="U40" s="15">
        <v>185</v>
      </c>
      <c r="V40" s="2"/>
      <c r="W40" s="2"/>
      <c r="X40" s="6"/>
      <c r="Y40" s="21">
        <v>76</v>
      </c>
      <c r="Z40" s="87"/>
      <c r="AA40" s="152"/>
      <c r="AB40" s="18">
        <v>95</v>
      </c>
      <c r="AC40" s="5"/>
      <c r="AD40" s="3"/>
      <c r="AE40" s="142"/>
      <c r="AF40" s="137"/>
      <c r="AG40" s="124">
        <v>87</v>
      </c>
      <c r="AH40" s="5"/>
      <c r="AI40" s="3"/>
    </row>
    <row r="41" spans="2:35">
      <c r="B41" s="55">
        <v>33</v>
      </c>
      <c r="C41" s="28" t="s">
        <v>204</v>
      </c>
      <c r="D41" s="15">
        <v>113101</v>
      </c>
      <c r="E41" s="16">
        <v>102355</v>
      </c>
      <c r="F41" s="26" t="s">
        <v>205</v>
      </c>
      <c r="G41" s="26" t="s">
        <v>332</v>
      </c>
      <c r="H41" s="148">
        <f>I41+J41+K41+L41+M41+N41+O41+P41+Q41+R41+S41+T41+U41+V41+W41+X41+Y41+Z41+AB41+AC41+AE41+AF41+AG41+AH41</f>
        <v>562</v>
      </c>
      <c r="I41" s="77"/>
      <c r="J41" s="12"/>
      <c r="K41" s="12"/>
      <c r="L41" s="12"/>
      <c r="M41" s="12"/>
      <c r="N41" s="12"/>
      <c r="O41" s="12"/>
      <c r="P41" s="14"/>
      <c r="Q41" s="21">
        <v>146</v>
      </c>
      <c r="R41" s="15">
        <v>135</v>
      </c>
      <c r="S41" s="15">
        <v>155</v>
      </c>
      <c r="T41" s="2"/>
      <c r="U41" s="2"/>
      <c r="V41" s="2"/>
      <c r="W41" s="2"/>
      <c r="X41" s="16">
        <v>126</v>
      </c>
      <c r="Y41" s="77"/>
      <c r="Z41" s="12"/>
      <c r="AA41" s="59"/>
      <c r="AB41" s="9"/>
      <c r="AC41" s="12"/>
      <c r="AD41" s="3"/>
      <c r="AE41" s="141"/>
      <c r="AF41" s="136"/>
      <c r="AG41" s="9"/>
      <c r="AH41" s="5"/>
      <c r="AI41" s="3"/>
    </row>
    <row r="42" spans="2:35">
      <c r="B42" s="55">
        <v>34</v>
      </c>
      <c r="C42" s="28" t="s">
        <v>255</v>
      </c>
      <c r="D42" s="15">
        <v>54095</v>
      </c>
      <c r="E42" s="16" t="s">
        <v>256</v>
      </c>
      <c r="F42" s="26" t="s">
        <v>13</v>
      </c>
      <c r="G42" s="26" t="s">
        <v>332</v>
      </c>
      <c r="H42" s="148">
        <f>I42+J42+K42+L42+M42+N42+O42+P42+Q42+R42+S42+T42+U42+V42+W42+X42+Y42+Z42+AB42+AC42+AE42+AF42+AG42+AH42</f>
        <v>544</v>
      </c>
      <c r="I42" s="77"/>
      <c r="J42" s="12"/>
      <c r="K42" s="12"/>
      <c r="L42" s="12"/>
      <c r="M42" s="12"/>
      <c r="N42" s="12"/>
      <c r="O42" s="12"/>
      <c r="P42" s="14"/>
      <c r="Q42" s="21">
        <v>185</v>
      </c>
      <c r="R42" s="5"/>
      <c r="S42" s="5"/>
      <c r="T42" s="15">
        <v>150</v>
      </c>
      <c r="U42" s="5"/>
      <c r="V42" s="15">
        <v>209</v>
      </c>
      <c r="W42" s="5"/>
      <c r="X42" s="7"/>
      <c r="Y42" s="77"/>
      <c r="Z42" s="12"/>
      <c r="AA42" s="59"/>
      <c r="AB42" s="9"/>
      <c r="AC42" s="12"/>
      <c r="AD42" s="3"/>
      <c r="AE42" s="141"/>
      <c r="AF42" s="136"/>
      <c r="AG42" s="9"/>
      <c r="AH42" s="5"/>
      <c r="AI42" s="3"/>
    </row>
    <row r="43" spans="2:35">
      <c r="B43" s="55">
        <v>35</v>
      </c>
      <c r="C43" s="28" t="s">
        <v>197</v>
      </c>
      <c r="D43" s="15">
        <v>27177</v>
      </c>
      <c r="E43" s="16" t="s">
        <v>198</v>
      </c>
      <c r="F43" s="26" t="s">
        <v>175</v>
      </c>
      <c r="G43" s="26" t="s">
        <v>332</v>
      </c>
      <c r="H43" s="148">
        <f>I43+J43+K43+L43+M43+N43+O43+P43+Q43+R43+S43+T43+U43+V43+W43+X43+Y43+Z43+AB43+AC43+AE43+AF43+AG43+AH43+AD43+AI43</f>
        <v>535</v>
      </c>
      <c r="I43" s="77"/>
      <c r="J43" s="12"/>
      <c r="K43" s="12"/>
      <c r="L43" s="12"/>
      <c r="M43" s="12"/>
      <c r="N43" s="12"/>
      <c r="O43" s="12"/>
      <c r="P43" s="14"/>
      <c r="Q43" s="22"/>
      <c r="R43" s="2"/>
      <c r="S43" s="15">
        <v>142</v>
      </c>
      <c r="T43" s="4"/>
      <c r="U43" s="15">
        <v>101</v>
      </c>
      <c r="V43" s="2"/>
      <c r="W43" s="2"/>
      <c r="X43" s="16">
        <v>134</v>
      </c>
      <c r="Y43" s="77"/>
      <c r="Z43" s="12"/>
      <c r="AA43" s="59"/>
      <c r="AB43" s="9"/>
      <c r="AC43" s="12"/>
      <c r="AD43" s="3">
        <v>102</v>
      </c>
      <c r="AE43" s="141"/>
      <c r="AF43" s="136"/>
      <c r="AG43" s="9"/>
      <c r="AH43" s="5"/>
      <c r="AI43" s="3">
        <v>56</v>
      </c>
    </row>
    <row r="44" spans="2:35">
      <c r="B44" s="55">
        <v>36</v>
      </c>
      <c r="C44" s="28" t="s">
        <v>263</v>
      </c>
      <c r="D44" s="15">
        <v>79007</v>
      </c>
      <c r="E44" s="16" t="s">
        <v>264</v>
      </c>
      <c r="F44" s="26" t="s">
        <v>6</v>
      </c>
      <c r="G44" s="26" t="s">
        <v>332</v>
      </c>
      <c r="H44" s="148">
        <f>I44+J44+K44+L44+M44+N44+O44+P44+Q44+R44+S44+T44+U44+V44+W44+X44+Y44+Z44+AB44+AC44+AE44+AF44+AG44+AH44</f>
        <v>510</v>
      </c>
      <c r="I44" s="77"/>
      <c r="J44" s="12"/>
      <c r="K44" s="12"/>
      <c r="L44" s="12"/>
      <c r="M44" s="12"/>
      <c r="N44" s="12"/>
      <c r="O44" s="12"/>
      <c r="P44" s="14"/>
      <c r="Q44" s="21">
        <v>128</v>
      </c>
      <c r="R44" s="15">
        <v>49</v>
      </c>
      <c r="S44" s="5"/>
      <c r="T44" s="15">
        <v>143</v>
      </c>
      <c r="U44" s="5"/>
      <c r="V44" s="15">
        <v>190</v>
      </c>
      <c r="W44" s="5"/>
      <c r="X44" s="7"/>
      <c r="Y44" s="77"/>
      <c r="Z44" s="12"/>
      <c r="AA44" s="59"/>
      <c r="AB44" s="9"/>
      <c r="AC44" s="12"/>
      <c r="AD44" s="3"/>
      <c r="AE44" s="141"/>
      <c r="AF44" s="136"/>
      <c r="AG44" s="9"/>
      <c r="AH44" s="5"/>
      <c r="AI44" s="3"/>
    </row>
    <row r="45" spans="2:35">
      <c r="B45" s="55">
        <v>37</v>
      </c>
      <c r="C45" s="28" t="s">
        <v>273</v>
      </c>
      <c r="D45" s="15">
        <v>100249</v>
      </c>
      <c r="E45" s="16" t="s">
        <v>274</v>
      </c>
      <c r="F45" s="26" t="s">
        <v>62</v>
      </c>
      <c r="G45" s="26" t="s">
        <v>332</v>
      </c>
      <c r="H45" s="148">
        <f>I45+J45+K45+L45+M45+N45+O45+P45+Q45+R45+S45+T45+U45+V45+W45+X45+Y45+Z45+AB45+AC45+AE45+AF45+AG45+AH45</f>
        <v>461</v>
      </c>
      <c r="I45" s="77"/>
      <c r="J45" s="12"/>
      <c r="K45" s="12"/>
      <c r="L45" s="12"/>
      <c r="M45" s="12"/>
      <c r="N45" s="12"/>
      <c r="O45" s="12"/>
      <c r="P45" s="14"/>
      <c r="Q45" s="24"/>
      <c r="R45" s="15">
        <v>173</v>
      </c>
      <c r="S45" s="15">
        <v>184</v>
      </c>
      <c r="T45" s="5"/>
      <c r="U45" s="5"/>
      <c r="V45" s="15">
        <v>104</v>
      </c>
      <c r="W45" s="5"/>
      <c r="X45" s="7"/>
      <c r="Y45" s="77"/>
      <c r="Z45" s="12"/>
      <c r="AA45" s="59"/>
      <c r="AB45" s="9"/>
      <c r="AC45" s="12"/>
      <c r="AD45" s="3"/>
      <c r="AE45" s="141"/>
      <c r="AF45" s="136"/>
      <c r="AG45" s="9"/>
      <c r="AH45" s="5"/>
      <c r="AI45" s="3"/>
    </row>
    <row r="46" spans="2:35">
      <c r="B46" s="55">
        <v>38</v>
      </c>
      <c r="C46" s="28" t="s">
        <v>209</v>
      </c>
      <c r="D46" s="15">
        <v>54112</v>
      </c>
      <c r="E46" s="16" t="s">
        <v>210</v>
      </c>
      <c r="F46" s="26" t="s">
        <v>13</v>
      </c>
      <c r="G46" s="26" t="s">
        <v>332</v>
      </c>
      <c r="H46" s="148">
        <f>I46+J46+K46+L46+M46+N46+O46+P46+Q46+R46+S46+T46+U46+V46+W46+X46+Y46+Z46+AB46+AC46+AE46+AF46+AG46+AH46</f>
        <v>456</v>
      </c>
      <c r="I46" s="77"/>
      <c r="J46" s="12"/>
      <c r="K46" s="12"/>
      <c r="L46" s="12"/>
      <c r="M46" s="12"/>
      <c r="N46" s="12"/>
      <c r="O46" s="12"/>
      <c r="P46" s="14"/>
      <c r="Q46" s="22"/>
      <c r="R46" s="15">
        <v>125</v>
      </c>
      <c r="S46" s="15">
        <v>91</v>
      </c>
      <c r="T46" s="2"/>
      <c r="U46" s="2"/>
      <c r="V46" s="2"/>
      <c r="W46" s="15">
        <v>123</v>
      </c>
      <c r="X46" s="16">
        <v>117</v>
      </c>
      <c r="Y46" s="77"/>
      <c r="Z46" s="12"/>
      <c r="AA46" s="59"/>
      <c r="AB46" s="9"/>
      <c r="AC46" s="12"/>
      <c r="AD46" s="3"/>
      <c r="AE46" s="141"/>
      <c r="AF46" s="136"/>
      <c r="AG46" s="9"/>
      <c r="AH46" s="5"/>
      <c r="AI46" s="3"/>
    </row>
    <row r="47" spans="2:35">
      <c r="B47" s="55">
        <v>39</v>
      </c>
      <c r="C47" s="28" t="s">
        <v>239</v>
      </c>
      <c r="D47" s="15">
        <v>24592</v>
      </c>
      <c r="E47" s="16" t="s">
        <v>240</v>
      </c>
      <c r="F47" s="26" t="s">
        <v>2</v>
      </c>
      <c r="G47" s="26" t="s">
        <v>332</v>
      </c>
      <c r="H47" s="148">
        <f>I47+J47+K47+L47+M47+N47+O47+P47+Q47+R47+S47+T47+U47+V47+W47+X47+Y47+Z47+AB47+AC47+AE47+AF47+AG47+AH47</f>
        <v>446</v>
      </c>
      <c r="I47" s="77"/>
      <c r="J47" s="12"/>
      <c r="K47" s="12"/>
      <c r="L47" s="12"/>
      <c r="M47" s="12"/>
      <c r="N47" s="12"/>
      <c r="O47" s="12"/>
      <c r="P47" s="14"/>
      <c r="Q47" s="21">
        <v>166</v>
      </c>
      <c r="R47" s="2"/>
      <c r="S47" s="2"/>
      <c r="T47" s="15">
        <v>152</v>
      </c>
      <c r="U47" s="2"/>
      <c r="V47" s="2"/>
      <c r="W47" s="15">
        <v>128</v>
      </c>
      <c r="X47" s="3"/>
      <c r="Y47" s="77"/>
      <c r="Z47" s="12"/>
      <c r="AA47" s="59"/>
      <c r="AB47" s="9"/>
      <c r="AC47" s="12"/>
      <c r="AD47" s="3"/>
      <c r="AE47" s="141"/>
      <c r="AF47" s="136"/>
      <c r="AG47" s="9"/>
      <c r="AH47" s="5"/>
      <c r="AI47" s="3"/>
    </row>
    <row r="48" spans="2:35">
      <c r="B48" s="55">
        <v>40</v>
      </c>
      <c r="C48" s="28" t="s">
        <v>283</v>
      </c>
      <c r="D48" s="15">
        <v>21769</v>
      </c>
      <c r="E48" s="16" t="s">
        <v>284</v>
      </c>
      <c r="F48" s="26" t="s">
        <v>62</v>
      </c>
      <c r="G48" s="26" t="s">
        <v>332</v>
      </c>
      <c r="H48" s="148">
        <f>I48+J48+K48+L48+M48+N48+O48+P48+Q48+R48+S48+T48+U48+V48+W48+X48+Y48+Z48+AB48+AC48+AE48+AF48+AG48+AH48</f>
        <v>418</v>
      </c>
      <c r="I48" s="77"/>
      <c r="J48" s="12"/>
      <c r="K48" s="12"/>
      <c r="L48" s="12"/>
      <c r="M48" s="12"/>
      <c r="N48" s="12"/>
      <c r="O48" s="12"/>
      <c r="P48" s="14"/>
      <c r="Q48" s="24"/>
      <c r="R48" s="15">
        <v>215</v>
      </c>
      <c r="S48" s="5"/>
      <c r="T48" s="5"/>
      <c r="U48" s="15">
        <v>203</v>
      </c>
      <c r="V48" s="5"/>
      <c r="W48" s="5"/>
      <c r="X48" s="7"/>
      <c r="Y48" s="77"/>
      <c r="Z48" s="12"/>
      <c r="AA48" s="59"/>
      <c r="AB48" s="9"/>
      <c r="AC48" s="12"/>
      <c r="AD48" s="3"/>
      <c r="AE48" s="141"/>
      <c r="AF48" s="136"/>
      <c r="AG48" s="9"/>
      <c r="AH48" s="5"/>
      <c r="AI48" s="3"/>
    </row>
    <row r="49" spans="2:35">
      <c r="B49" s="55">
        <v>41</v>
      </c>
      <c r="C49" s="28" t="s">
        <v>279</v>
      </c>
      <c r="D49" s="15">
        <v>85522</v>
      </c>
      <c r="E49" s="16" t="s">
        <v>280</v>
      </c>
      <c r="F49" s="26" t="s">
        <v>10</v>
      </c>
      <c r="G49" s="26" t="s">
        <v>332</v>
      </c>
      <c r="H49" s="148">
        <f>I49+J49+K49+L49+M49+N49+O49+P49+Q49+R49+S49+T49+U49+V49+W49+X49+Y49+Z49+AB49+AC49+AE49+AF49+AG49+AH49</f>
        <v>409</v>
      </c>
      <c r="I49" s="24"/>
      <c r="J49" s="5"/>
      <c r="K49" s="5"/>
      <c r="L49" s="5"/>
      <c r="M49" s="5"/>
      <c r="N49" s="5"/>
      <c r="O49" s="5"/>
      <c r="P49" s="7"/>
      <c r="Q49" s="24"/>
      <c r="R49" s="15">
        <v>216</v>
      </c>
      <c r="S49" s="5"/>
      <c r="T49" s="5"/>
      <c r="U49" s="5"/>
      <c r="V49" s="15">
        <v>0</v>
      </c>
      <c r="W49" s="5"/>
      <c r="X49" s="7"/>
      <c r="Y49" s="21">
        <v>82</v>
      </c>
      <c r="Z49" s="87"/>
      <c r="AA49" s="152"/>
      <c r="AB49" s="27"/>
      <c r="AC49" s="5"/>
      <c r="AD49" s="3"/>
      <c r="AE49" s="25">
        <v>111</v>
      </c>
      <c r="AF49" s="137"/>
      <c r="AG49" s="27"/>
      <c r="AH49" s="5"/>
      <c r="AI49" s="3"/>
    </row>
    <row r="50" spans="2:35">
      <c r="B50" s="55">
        <v>42</v>
      </c>
      <c r="C50" s="28" t="s">
        <v>248</v>
      </c>
      <c r="D50" s="15">
        <v>91282</v>
      </c>
      <c r="E50" s="16" t="s">
        <v>249</v>
      </c>
      <c r="F50" s="26" t="s">
        <v>18</v>
      </c>
      <c r="G50" s="26" t="s">
        <v>332</v>
      </c>
      <c r="H50" s="148">
        <f>I50+J50+K50+L50+M50+N50+O50+P50+Q50+R50+S50+T50+U50+V50+W50+X50+Y50+Z50+AB50+AC50+AE50+AF50+AG50+AH50</f>
        <v>408</v>
      </c>
      <c r="I50" s="77"/>
      <c r="J50" s="12"/>
      <c r="K50" s="12"/>
      <c r="L50" s="12"/>
      <c r="M50" s="12"/>
      <c r="N50" s="12"/>
      <c r="O50" s="12"/>
      <c r="P50" s="14"/>
      <c r="Q50" s="22"/>
      <c r="R50" s="2"/>
      <c r="S50" s="15">
        <v>139</v>
      </c>
      <c r="T50" s="2"/>
      <c r="U50" s="15">
        <v>226</v>
      </c>
      <c r="V50" s="2"/>
      <c r="W50" s="15">
        <v>43</v>
      </c>
      <c r="X50" s="3"/>
      <c r="Y50" s="77"/>
      <c r="Z50" s="12"/>
      <c r="AA50" s="59"/>
      <c r="AB50" s="9"/>
      <c r="AC50" s="12"/>
      <c r="AD50" s="3"/>
      <c r="AE50" s="141"/>
      <c r="AF50" s="136"/>
      <c r="AG50" s="9"/>
      <c r="AH50" s="5"/>
      <c r="AI50" s="3"/>
    </row>
    <row r="51" spans="2:35">
      <c r="B51" s="55">
        <v>43</v>
      </c>
      <c r="C51" s="28" t="s">
        <v>321</v>
      </c>
      <c r="D51" s="15">
        <v>82723</v>
      </c>
      <c r="E51" s="16" t="s">
        <v>322</v>
      </c>
      <c r="F51" s="26" t="s">
        <v>6</v>
      </c>
      <c r="G51" s="26" t="s">
        <v>332</v>
      </c>
      <c r="H51" s="148">
        <f>I51+J51+K51+L51+M51+N51+O51+P51+Q51+R51+S51+T51+U51+V51+W51+X51+Y51+Z51+AB51+AC51+AE51+AF51+AG51+AH51</f>
        <v>407</v>
      </c>
      <c r="I51" s="77"/>
      <c r="J51" s="12"/>
      <c r="K51" s="12"/>
      <c r="L51" s="12"/>
      <c r="M51" s="12"/>
      <c r="N51" s="12"/>
      <c r="O51" s="12"/>
      <c r="P51" s="14"/>
      <c r="Q51" s="21">
        <v>108</v>
      </c>
      <c r="R51" s="15">
        <v>200</v>
      </c>
      <c r="S51" s="15">
        <v>99</v>
      </c>
      <c r="T51" s="5"/>
      <c r="U51" s="5"/>
      <c r="V51" s="5"/>
      <c r="W51" s="5"/>
      <c r="X51" s="7"/>
      <c r="Y51" s="77"/>
      <c r="Z51" s="12"/>
      <c r="AA51" s="59"/>
      <c r="AB51" s="9"/>
      <c r="AC51" s="12"/>
      <c r="AD51" s="3"/>
      <c r="AE51" s="141"/>
      <c r="AF51" s="136"/>
      <c r="AG51" s="9"/>
      <c r="AH51" s="5"/>
      <c r="AI51" s="3"/>
    </row>
    <row r="52" spans="2:35">
      <c r="B52" s="55">
        <v>44</v>
      </c>
      <c r="C52" s="28" t="s">
        <v>241</v>
      </c>
      <c r="D52" s="15">
        <v>70787</v>
      </c>
      <c r="E52" s="16" t="s">
        <v>242</v>
      </c>
      <c r="F52" s="26" t="s">
        <v>2</v>
      </c>
      <c r="G52" s="26" t="s">
        <v>332</v>
      </c>
      <c r="H52" s="148">
        <f>I52+J52+K52+L52+M52+N52+O52+P52+Q52+R52+S52+T52+U52+V52+W52+X52+Y52+Z52+AB52+AC52+AE52+AF52+AG52+AH52</f>
        <v>384</v>
      </c>
      <c r="I52" s="77"/>
      <c r="J52" s="12"/>
      <c r="K52" s="12"/>
      <c r="L52" s="12"/>
      <c r="M52" s="12"/>
      <c r="N52" s="12"/>
      <c r="O52" s="12"/>
      <c r="P52" s="14"/>
      <c r="Q52" s="23"/>
      <c r="R52" s="4"/>
      <c r="S52" s="15">
        <v>138</v>
      </c>
      <c r="T52" s="2"/>
      <c r="U52" s="2"/>
      <c r="V52" s="15">
        <v>140</v>
      </c>
      <c r="W52" s="15">
        <v>106</v>
      </c>
      <c r="X52" s="3"/>
      <c r="Y52" s="77"/>
      <c r="Z52" s="12"/>
      <c r="AA52" s="59"/>
      <c r="AB52" s="9"/>
      <c r="AC52" s="12"/>
      <c r="AD52" s="3"/>
      <c r="AE52" s="141"/>
      <c r="AF52" s="136"/>
      <c r="AG52" s="9"/>
      <c r="AH52" s="5"/>
      <c r="AI52" s="3"/>
    </row>
    <row r="53" spans="2:35">
      <c r="B53" s="55">
        <v>45</v>
      </c>
      <c r="C53" s="28" t="s">
        <v>9</v>
      </c>
      <c r="D53" s="15">
        <v>102171</v>
      </c>
      <c r="E53" s="16" t="s">
        <v>11</v>
      </c>
      <c r="F53" s="26" t="s">
        <v>10</v>
      </c>
      <c r="G53" s="26" t="s">
        <v>332</v>
      </c>
      <c r="H53" s="148">
        <f>I53+J53+K53+L53+M53+N53+O53+P53+Q53+R53+S53+T53+U53+V53+W53+X53+Y53+Z53+AB53+AC53+AE53+AF53+AG53+AH53</f>
        <v>373</v>
      </c>
      <c r="I53" s="24"/>
      <c r="J53" s="5"/>
      <c r="K53" s="5"/>
      <c r="L53" s="5"/>
      <c r="M53" s="5"/>
      <c r="N53" s="5"/>
      <c r="O53" s="5"/>
      <c r="P53" s="7"/>
      <c r="Q53" s="22"/>
      <c r="R53" s="2"/>
      <c r="S53" s="2"/>
      <c r="T53" s="15">
        <v>174</v>
      </c>
      <c r="U53" s="4"/>
      <c r="V53" s="15">
        <v>199</v>
      </c>
      <c r="W53" s="2"/>
      <c r="X53" s="3"/>
      <c r="Y53" s="24"/>
      <c r="Z53" s="5"/>
      <c r="AA53" s="59"/>
      <c r="AB53" s="27"/>
      <c r="AC53" s="5"/>
      <c r="AD53" s="3"/>
      <c r="AE53" s="142"/>
      <c r="AF53" s="137"/>
      <c r="AG53" s="27"/>
      <c r="AH53" s="5"/>
      <c r="AI53" s="3"/>
    </row>
    <row r="54" spans="2:35">
      <c r="B54" s="55">
        <v>46</v>
      </c>
      <c r="C54" s="28" t="s">
        <v>224</v>
      </c>
      <c r="D54" s="15">
        <v>70786</v>
      </c>
      <c r="E54" s="16" t="s">
        <v>225</v>
      </c>
      <c r="F54" s="26" t="s">
        <v>2</v>
      </c>
      <c r="G54" s="26" t="s">
        <v>332</v>
      </c>
      <c r="H54" s="148">
        <f>I54+J54+K54+L54+M54+N54+O54+P54+Q54+R54+S54+T54+U54+V54+W54+X54+Y54+Z54+AB54+AC54+AE54+AF54+AG54+AH54</f>
        <v>370</v>
      </c>
      <c r="I54" s="77"/>
      <c r="J54" s="12"/>
      <c r="K54" s="12"/>
      <c r="L54" s="12"/>
      <c r="M54" s="12"/>
      <c r="N54" s="12"/>
      <c r="O54" s="12"/>
      <c r="P54" s="14"/>
      <c r="Q54" s="21">
        <v>142</v>
      </c>
      <c r="R54" s="5"/>
      <c r="S54" s="5"/>
      <c r="T54" s="5"/>
      <c r="U54" s="5"/>
      <c r="V54" s="5"/>
      <c r="W54" s="15">
        <v>228</v>
      </c>
      <c r="X54" s="7"/>
      <c r="Y54" s="77"/>
      <c r="Z54" s="12"/>
      <c r="AA54" s="59"/>
      <c r="AB54" s="9"/>
      <c r="AC54" s="12"/>
      <c r="AD54" s="3"/>
      <c r="AE54" s="141"/>
      <c r="AF54" s="136"/>
      <c r="AG54" s="9"/>
      <c r="AH54" s="5"/>
      <c r="AI54" s="3"/>
    </row>
    <row r="55" spans="2:35">
      <c r="B55" s="55">
        <v>47</v>
      </c>
      <c r="C55" s="28" t="s">
        <v>253</v>
      </c>
      <c r="D55" s="15">
        <v>70561</v>
      </c>
      <c r="E55" s="16" t="s">
        <v>254</v>
      </c>
      <c r="F55" s="26" t="s">
        <v>2</v>
      </c>
      <c r="G55" s="26" t="s">
        <v>332</v>
      </c>
      <c r="H55" s="148">
        <f>I55+J55+K55+L55+M55+N55+O55+P55+Q55+R55+S55+T55+U55+V55+W55+X55+Y55+Z55+AB55+AC55+AE55+AF55+AG55+AH55</f>
        <v>366</v>
      </c>
      <c r="I55" s="77"/>
      <c r="J55" s="12"/>
      <c r="K55" s="12"/>
      <c r="L55" s="12"/>
      <c r="M55" s="12"/>
      <c r="N55" s="12"/>
      <c r="O55" s="12"/>
      <c r="P55" s="14"/>
      <c r="Q55" s="21">
        <v>141</v>
      </c>
      <c r="R55" s="5"/>
      <c r="S55" s="5"/>
      <c r="T55" s="5"/>
      <c r="U55" s="5"/>
      <c r="V55" s="15">
        <v>225</v>
      </c>
      <c r="W55" s="5"/>
      <c r="X55" s="7"/>
      <c r="Y55" s="77"/>
      <c r="Z55" s="12"/>
      <c r="AA55" s="59"/>
      <c r="AB55" s="9"/>
      <c r="AC55" s="12"/>
      <c r="AD55" s="3"/>
      <c r="AE55" s="141"/>
      <c r="AF55" s="136"/>
      <c r="AG55" s="9"/>
      <c r="AH55" s="5"/>
      <c r="AI55" s="3"/>
    </row>
    <row r="56" spans="2:35">
      <c r="B56" s="55">
        <v>48</v>
      </c>
      <c r="C56" s="28" t="s">
        <v>261</v>
      </c>
      <c r="D56" s="15">
        <v>123833</v>
      </c>
      <c r="E56" s="16" t="s">
        <v>262</v>
      </c>
      <c r="F56" s="26" t="s">
        <v>10</v>
      </c>
      <c r="G56" s="26" t="s">
        <v>332</v>
      </c>
      <c r="H56" s="148">
        <f>I56+J56+K56+L56+M56+N56+O56+P56+Q56+R56+S56+T56+U56+V56+W56+X56+Y56+Z56+AB56+AC56+AE56+AF56+AG56+AH56</f>
        <v>358</v>
      </c>
      <c r="I56" s="24"/>
      <c r="J56" s="5"/>
      <c r="K56" s="5"/>
      <c r="L56" s="5"/>
      <c r="M56" s="5"/>
      <c r="N56" s="5"/>
      <c r="O56" s="5"/>
      <c r="P56" s="7"/>
      <c r="Q56" s="22"/>
      <c r="R56" s="2"/>
      <c r="S56" s="2"/>
      <c r="T56" s="15">
        <v>167</v>
      </c>
      <c r="U56" s="2"/>
      <c r="V56" s="15">
        <v>191</v>
      </c>
      <c r="W56" s="4"/>
      <c r="X56" s="3"/>
      <c r="Y56" s="24"/>
      <c r="Z56" s="5"/>
      <c r="AA56" s="59"/>
      <c r="AB56" s="27"/>
      <c r="AC56" s="5"/>
      <c r="AD56" s="3"/>
      <c r="AE56" s="142"/>
      <c r="AF56" s="137"/>
      <c r="AG56" s="27"/>
      <c r="AH56" s="5"/>
      <c r="AI56" s="3"/>
    </row>
    <row r="57" spans="2:35">
      <c r="B57" s="55">
        <v>49</v>
      </c>
      <c r="C57" s="28" t="s">
        <v>270</v>
      </c>
      <c r="D57" s="15">
        <v>110129</v>
      </c>
      <c r="E57" s="16" t="s">
        <v>26</v>
      </c>
      <c r="F57" s="26" t="s">
        <v>62</v>
      </c>
      <c r="G57" s="26" t="s">
        <v>332</v>
      </c>
      <c r="H57" s="148">
        <f>I57+J57+K57+L57+M57+N57+O57+P57+Q57+R57+S57+T57+U57+V57+W57+X57+Y57+Z57+AB57+AC57+AE57+AF57+AG57+AH57</f>
        <v>357</v>
      </c>
      <c r="I57" s="77"/>
      <c r="J57" s="12"/>
      <c r="K57" s="12"/>
      <c r="L57" s="12"/>
      <c r="M57" s="12"/>
      <c r="N57" s="12"/>
      <c r="O57" s="12"/>
      <c r="P57" s="14"/>
      <c r="Q57" s="22"/>
      <c r="R57" s="4"/>
      <c r="S57" s="2"/>
      <c r="T57" s="15">
        <v>196</v>
      </c>
      <c r="U57" s="2"/>
      <c r="V57" s="15">
        <v>161</v>
      </c>
      <c r="W57" s="2"/>
      <c r="X57" s="3"/>
      <c r="Y57" s="77"/>
      <c r="Z57" s="12"/>
      <c r="AA57" s="59"/>
      <c r="AB57" s="9"/>
      <c r="AC57" s="12"/>
      <c r="AD57" s="3"/>
      <c r="AE57" s="141"/>
      <c r="AF57" s="136"/>
      <c r="AG57" s="9"/>
      <c r="AH57" s="5"/>
      <c r="AI57" s="3"/>
    </row>
    <row r="58" spans="2:35">
      <c r="B58" s="55">
        <v>50</v>
      </c>
      <c r="C58" s="28" t="s">
        <v>289</v>
      </c>
      <c r="D58" s="15">
        <v>53956</v>
      </c>
      <c r="E58" s="16" t="s">
        <v>290</v>
      </c>
      <c r="F58" s="26" t="s">
        <v>13</v>
      </c>
      <c r="G58" s="26" t="s">
        <v>332</v>
      </c>
      <c r="H58" s="148">
        <f>I58+J58+K58+L58+M58+N58+O58+P58+Q58+R58+S58+T58+U58+V58+W58+X58+Y58+Z58+AB58+AC58+AE58+AF58+AG58+AH58</f>
        <v>352</v>
      </c>
      <c r="I58" s="77"/>
      <c r="J58" s="12"/>
      <c r="K58" s="12"/>
      <c r="L58" s="12"/>
      <c r="M58" s="12"/>
      <c r="N58" s="12"/>
      <c r="O58" s="12"/>
      <c r="P58" s="14"/>
      <c r="Q58" s="22"/>
      <c r="R58" s="15">
        <v>184</v>
      </c>
      <c r="S58" s="4"/>
      <c r="T58" s="2"/>
      <c r="U58" s="15">
        <v>168</v>
      </c>
      <c r="V58" s="2"/>
      <c r="W58" s="2"/>
      <c r="X58" s="3"/>
      <c r="Y58" s="77"/>
      <c r="Z58" s="12"/>
      <c r="AA58" s="59"/>
      <c r="AB58" s="9"/>
      <c r="AC58" s="12"/>
      <c r="AD58" s="3"/>
      <c r="AE58" s="141"/>
      <c r="AF58" s="136"/>
      <c r="AG58" s="9"/>
      <c r="AH58" s="5"/>
      <c r="AI58" s="3"/>
    </row>
    <row r="59" spans="2:35">
      <c r="B59" s="55">
        <v>51</v>
      </c>
      <c r="C59" s="28" t="s">
        <v>266</v>
      </c>
      <c r="D59" s="15">
        <v>79122</v>
      </c>
      <c r="E59" s="16" t="s">
        <v>267</v>
      </c>
      <c r="F59" s="26" t="s">
        <v>6</v>
      </c>
      <c r="G59" s="26" t="s">
        <v>332</v>
      </c>
      <c r="H59" s="148">
        <f>I59+J59+K59+L59+M59+N59+O59+P59+Q59+R59+S59+T59+U59+V59+W59+X59+Y59+Z59+AB59+AC59+AE59+AF59+AG59+AH59</f>
        <v>350</v>
      </c>
      <c r="I59" s="77"/>
      <c r="J59" s="12"/>
      <c r="K59" s="12"/>
      <c r="L59" s="12"/>
      <c r="M59" s="12"/>
      <c r="N59" s="12"/>
      <c r="O59" s="12"/>
      <c r="P59" s="14"/>
      <c r="Q59" s="24"/>
      <c r="R59" s="15">
        <v>166</v>
      </c>
      <c r="S59" s="5"/>
      <c r="T59" s="5"/>
      <c r="U59" s="5"/>
      <c r="V59" s="15">
        <v>184</v>
      </c>
      <c r="W59" s="5"/>
      <c r="X59" s="7"/>
      <c r="Y59" s="77"/>
      <c r="Z59" s="12"/>
      <c r="AA59" s="59"/>
      <c r="AB59" s="9"/>
      <c r="AC59" s="12"/>
      <c r="AD59" s="3"/>
      <c r="AE59" s="141"/>
      <c r="AF59" s="136"/>
      <c r="AG59" s="9"/>
      <c r="AH59" s="5"/>
      <c r="AI59" s="3"/>
    </row>
    <row r="60" spans="2:35">
      <c r="B60" s="55">
        <v>52</v>
      </c>
      <c r="C60" s="28" t="s">
        <v>193</v>
      </c>
      <c r="D60" s="15">
        <v>131867</v>
      </c>
      <c r="E60" s="16" t="s">
        <v>194</v>
      </c>
      <c r="F60" s="26" t="s">
        <v>62</v>
      </c>
      <c r="G60" s="26" t="s">
        <v>332</v>
      </c>
      <c r="H60" s="148">
        <f>I60+J60+K60+L60+M60+N60+O60+P60+Q60+R60+S60+T60+U60+V60+W60+X60+Y60+Z60+AB60+AC60+AE60+AF60+AG60+AH60</f>
        <v>350</v>
      </c>
      <c r="I60" s="77"/>
      <c r="J60" s="12"/>
      <c r="K60" s="12"/>
      <c r="L60" s="12"/>
      <c r="M60" s="12"/>
      <c r="N60" s="12"/>
      <c r="O60" s="12"/>
      <c r="P60" s="14"/>
      <c r="Q60" s="23"/>
      <c r="R60" s="2"/>
      <c r="S60" s="15">
        <v>196</v>
      </c>
      <c r="T60" s="2"/>
      <c r="U60" s="2"/>
      <c r="V60" s="2"/>
      <c r="W60" s="2"/>
      <c r="X60" s="16">
        <v>154</v>
      </c>
      <c r="Y60" s="77"/>
      <c r="Z60" s="12"/>
      <c r="AA60" s="59"/>
      <c r="AB60" s="9"/>
      <c r="AC60" s="12"/>
      <c r="AD60" s="3"/>
      <c r="AE60" s="141"/>
      <c r="AF60" s="136"/>
      <c r="AG60" s="9"/>
      <c r="AH60" s="5"/>
      <c r="AI60" s="3"/>
    </row>
    <row r="61" spans="2:35">
      <c r="B61" s="55">
        <v>53</v>
      </c>
      <c r="C61" s="28" t="s">
        <v>310</v>
      </c>
      <c r="D61" s="15">
        <v>132397</v>
      </c>
      <c r="E61" s="16" t="s">
        <v>311</v>
      </c>
      <c r="F61" s="26" t="s">
        <v>62</v>
      </c>
      <c r="G61" s="26" t="s">
        <v>332</v>
      </c>
      <c r="H61" s="148">
        <f>I61+J61+K61+L61+M61+N61+O61+P61+Q61+R61+S61+T61+U61+V61+W61+X61+Y61+Z61+AB61+AC61+AE61+AF61+AG61+AH61</f>
        <v>350</v>
      </c>
      <c r="I61" s="77"/>
      <c r="J61" s="12"/>
      <c r="K61" s="12"/>
      <c r="L61" s="12"/>
      <c r="M61" s="12"/>
      <c r="N61" s="12"/>
      <c r="O61" s="12"/>
      <c r="P61" s="14"/>
      <c r="Q61" s="21">
        <v>180</v>
      </c>
      <c r="R61" s="5"/>
      <c r="S61" s="5"/>
      <c r="T61" s="15">
        <v>170</v>
      </c>
      <c r="U61" s="5"/>
      <c r="V61" s="5"/>
      <c r="W61" s="5"/>
      <c r="X61" s="7"/>
      <c r="Y61" s="77"/>
      <c r="Z61" s="12"/>
      <c r="AA61" s="59"/>
      <c r="AB61" s="9"/>
      <c r="AC61" s="12"/>
      <c r="AD61" s="3"/>
      <c r="AE61" s="141"/>
      <c r="AF61" s="136"/>
      <c r="AG61" s="9"/>
      <c r="AH61" s="5"/>
      <c r="AI61" s="3"/>
    </row>
    <row r="62" spans="2:35">
      <c r="B62" s="55">
        <v>54</v>
      </c>
      <c r="C62" s="28" t="s">
        <v>257</v>
      </c>
      <c r="D62" s="15">
        <v>71639</v>
      </c>
      <c r="E62" s="16" t="s">
        <v>258</v>
      </c>
      <c r="F62" s="26" t="s">
        <v>13</v>
      </c>
      <c r="G62" s="26" t="s">
        <v>332</v>
      </c>
      <c r="H62" s="148">
        <f>I62+J62+K62+L62+M62+N62+O62+P62+Q62+R62+S62+T62+U62+V62+W62+X62+Y62+Z62+AB62+AC62+AE62+AF62+AG62+AH62</f>
        <v>346</v>
      </c>
      <c r="I62" s="77"/>
      <c r="J62" s="12"/>
      <c r="K62" s="12"/>
      <c r="L62" s="12"/>
      <c r="M62" s="12"/>
      <c r="N62" s="12"/>
      <c r="O62" s="12"/>
      <c r="P62" s="14"/>
      <c r="Q62" s="21">
        <v>141</v>
      </c>
      <c r="R62" s="5"/>
      <c r="S62" s="5"/>
      <c r="T62" s="5"/>
      <c r="U62" s="5"/>
      <c r="V62" s="15">
        <v>205</v>
      </c>
      <c r="W62" s="5"/>
      <c r="X62" s="7"/>
      <c r="Y62" s="77"/>
      <c r="Z62" s="12"/>
      <c r="AA62" s="59"/>
      <c r="AB62" s="9"/>
      <c r="AC62" s="12"/>
      <c r="AD62" s="3"/>
      <c r="AE62" s="141"/>
      <c r="AF62" s="136"/>
      <c r="AG62" s="9"/>
      <c r="AH62" s="5"/>
      <c r="AI62" s="3"/>
    </row>
    <row r="63" spans="2:35">
      <c r="B63" s="55">
        <v>55</v>
      </c>
      <c r="C63" s="28" t="s">
        <v>156</v>
      </c>
      <c r="D63" s="15">
        <v>68293</v>
      </c>
      <c r="E63" s="16">
        <v>3204</v>
      </c>
      <c r="F63" s="26" t="s">
        <v>62</v>
      </c>
      <c r="G63" s="26" t="s">
        <v>332</v>
      </c>
      <c r="H63" s="148">
        <f>I63+J63+K63+L63+M63+N63+O63+P63+Q63+R63+S63+T63+U63+V63+W63+X63+Y63+Z63+AB63+AC63+AE63+AF63+AG63+AH63</f>
        <v>343</v>
      </c>
      <c r="I63" s="77"/>
      <c r="J63" s="12"/>
      <c r="K63" s="12"/>
      <c r="L63" s="12"/>
      <c r="M63" s="12"/>
      <c r="N63" s="12"/>
      <c r="O63" s="12"/>
      <c r="P63" s="14"/>
      <c r="Q63" s="23"/>
      <c r="R63" s="2"/>
      <c r="S63" s="2"/>
      <c r="T63" s="2"/>
      <c r="U63" s="15">
        <v>132</v>
      </c>
      <c r="V63" s="2"/>
      <c r="W63" s="2"/>
      <c r="X63" s="16">
        <v>211</v>
      </c>
      <c r="Y63" s="77"/>
      <c r="Z63" s="12"/>
      <c r="AA63" s="59"/>
      <c r="AB63" s="9"/>
      <c r="AC63" s="12"/>
      <c r="AD63" s="3"/>
      <c r="AE63" s="141"/>
      <c r="AF63" s="136"/>
      <c r="AG63" s="9"/>
      <c r="AH63" s="5"/>
      <c r="AI63" s="3"/>
    </row>
    <row r="64" spans="2:35">
      <c r="B64" s="55">
        <v>56</v>
      </c>
      <c r="C64" s="28" t="s">
        <v>298</v>
      </c>
      <c r="D64" s="15">
        <v>157449</v>
      </c>
      <c r="E64" s="16">
        <v>66422</v>
      </c>
      <c r="F64" s="26" t="s">
        <v>205</v>
      </c>
      <c r="G64" s="26" t="s">
        <v>332</v>
      </c>
      <c r="H64" s="148">
        <f>I64+J64+K64+L64+M64+N64+O64+P64+Q64+R64+S64+T64+U64+V64+W64+X64+Y64+Z64+AB64+AC64+AE64+AF64+AG64+AH64</f>
        <v>333</v>
      </c>
      <c r="I64" s="77"/>
      <c r="J64" s="12"/>
      <c r="K64" s="12"/>
      <c r="L64" s="12"/>
      <c r="M64" s="12"/>
      <c r="N64" s="12"/>
      <c r="O64" s="12"/>
      <c r="P64" s="14"/>
      <c r="Q64" s="21">
        <v>0</v>
      </c>
      <c r="R64" s="15">
        <v>194</v>
      </c>
      <c r="S64" s="5"/>
      <c r="T64" s="5"/>
      <c r="U64" s="15">
        <v>139</v>
      </c>
      <c r="V64" s="5"/>
      <c r="W64" s="5"/>
      <c r="X64" s="7"/>
      <c r="Y64" s="77"/>
      <c r="Z64" s="12"/>
      <c r="AA64" s="59"/>
      <c r="AB64" s="9"/>
      <c r="AC64" s="12"/>
      <c r="AD64" s="3"/>
      <c r="AE64" s="141"/>
      <c r="AF64" s="136"/>
      <c r="AG64" s="9"/>
      <c r="AH64" s="5"/>
      <c r="AI64" s="3"/>
    </row>
    <row r="65" spans="2:35">
      <c r="B65" s="55">
        <v>57</v>
      </c>
      <c r="C65" s="28" t="s">
        <v>285</v>
      </c>
      <c r="D65" s="15">
        <v>76081</v>
      </c>
      <c r="E65" s="16" t="s">
        <v>286</v>
      </c>
      <c r="F65" s="26" t="s">
        <v>62</v>
      </c>
      <c r="G65" s="26" t="s">
        <v>332</v>
      </c>
      <c r="H65" s="148">
        <f>I65+J65+K65+L65+M65+N65+O65+P65+Q65+R65+S65+T65+U65+V65+W65+X65+Y65+Z65+AB65+AC65+AE65+AF65+AG65+AH65</f>
        <v>331</v>
      </c>
      <c r="I65" s="77"/>
      <c r="J65" s="12"/>
      <c r="K65" s="12"/>
      <c r="L65" s="12"/>
      <c r="M65" s="12"/>
      <c r="N65" s="12"/>
      <c r="O65" s="12"/>
      <c r="P65" s="14"/>
      <c r="Q65" s="22"/>
      <c r="R65" s="15">
        <v>137</v>
      </c>
      <c r="S65" s="2"/>
      <c r="T65" s="2"/>
      <c r="U65" s="15">
        <v>194</v>
      </c>
      <c r="V65" s="2"/>
      <c r="W65" s="2"/>
      <c r="X65" s="3"/>
      <c r="Y65" s="77"/>
      <c r="Z65" s="12"/>
      <c r="AA65" s="59"/>
      <c r="AB65" s="9"/>
      <c r="AC65" s="12"/>
      <c r="AD65" s="3"/>
      <c r="AE65" s="141"/>
      <c r="AF65" s="136"/>
      <c r="AG65" s="9"/>
      <c r="AH65" s="5"/>
      <c r="AI65" s="3"/>
    </row>
    <row r="66" spans="2:35">
      <c r="B66" s="55">
        <v>58</v>
      </c>
      <c r="C66" s="28" t="s">
        <v>179</v>
      </c>
      <c r="D66" s="15">
        <v>135793</v>
      </c>
      <c r="E66" s="16" t="s">
        <v>180</v>
      </c>
      <c r="F66" s="26" t="s">
        <v>18</v>
      </c>
      <c r="G66" s="26" t="s">
        <v>332</v>
      </c>
      <c r="H66" s="148">
        <f>I66+J66+K66+L66+M66+N66+O66+P66+Q66+R66+S66+T66+U66+V66+W66+X66+Y66+Z66+AB66+AC66+AE66+AF66+AG66+AH66</f>
        <v>318</v>
      </c>
      <c r="I66" s="77"/>
      <c r="J66" s="12"/>
      <c r="K66" s="12"/>
      <c r="L66" s="12"/>
      <c r="M66" s="12"/>
      <c r="N66" s="12"/>
      <c r="O66" s="12"/>
      <c r="P66" s="14"/>
      <c r="Q66" s="23"/>
      <c r="R66" s="2"/>
      <c r="S66" s="2"/>
      <c r="T66" s="2"/>
      <c r="U66" s="2"/>
      <c r="V66" s="2"/>
      <c r="W66" s="15">
        <v>136</v>
      </c>
      <c r="X66" s="16">
        <v>182</v>
      </c>
      <c r="Y66" s="77"/>
      <c r="Z66" s="12"/>
      <c r="AA66" s="59"/>
      <c r="AB66" s="9"/>
      <c r="AC66" s="12"/>
      <c r="AD66" s="3"/>
      <c r="AE66" s="141"/>
      <c r="AF66" s="136"/>
      <c r="AG66" s="9"/>
      <c r="AH66" s="5"/>
      <c r="AI66" s="3"/>
    </row>
    <row r="67" spans="2:35">
      <c r="B67" s="55">
        <v>59</v>
      </c>
      <c r="C67" s="28" t="s">
        <v>230</v>
      </c>
      <c r="D67" s="15">
        <v>75356</v>
      </c>
      <c r="E67" s="16" t="s">
        <v>231</v>
      </c>
      <c r="F67" s="26" t="s">
        <v>10</v>
      </c>
      <c r="G67" s="26" t="s">
        <v>332</v>
      </c>
      <c r="H67" s="148">
        <f>I67+J67+K67+L67+M67+N67+O67+P67+Q67+R67+S67+T67+U67+V67+W67+X67+Y67+Z67+AB67+AC67+AE67+AF67+AG67+AH67</f>
        <v>314.5</v>
      </c>
      <c r="I67" s="24"/>
      <c r="J67" s="5"/>
      <c r="K67" s="5"/>
      <c r="L67" s="5"/>
      <c r="M67" s="5"/>
      <c r="N67" s="5"/>
      <c r="O67" s="5"/>
      <c r="P67" s="7"/>
      <c r="Q67" s="23"/>
      <c r="R67" s="2"/>
      <c r="S67" s="2"/>
      <c r="T67" s="2"/>
      <c r="U67" s="2"/>
      <c r="V67" s="2"/>
      <c r="W67" s="15">
        <v>203</v>
      </c>
      <c r="X67" s="3"/>
      <c r="Y67" s="24"/>
      <c r="Z67" s="5"/>
      <c r="AA67" s="59"/>
      <c r="AB67" s="27"/>
      <c r="AC67" s="5"/>
      <c r="AD67" s="3"/>
      <c r="AE67" s="142"/>
      <c r="AF67" s="138">
        <v>111.5</v>
      </c>
      <c r="AG67" s="27"/>
      <c r="AH67" s="5"/>
      <c r="AI67" s="3"/>
    </row>
    <row r="68" spans="2:35">
      <c r="B68" s="55">
        <v>60</v>
      </c>
      <c r="C68" s="28" t="s">
        <v>168</v>
      </c>
      <c r="D68" s="15">
        <v>135993</v>
      </c>
      <c r="E68" s="16" t="s">
        <v>169</v>
      </c>
      <c r="F68" s="26" t="s">
        <v>6</v>
      </c>
      <c r="G68" s="26" t="s">
        <v>332</v>
      </c>
      <c r="H68" s="148">
        <f>I68+J68+K68+L68+M68+N68+O68+P68+Q68+R68+S68+T68+U68+V68+W68+X68+Y68+Z68+AB68+AC68+AE68+AF68+AG68+AH68</f>
        <v>307</v>
      </c>
      <c r="I68" s="77"/>
      <c r="J68" s="12"/>
      <c r="K68" s="12"/>
      <c r="L68" s="12"/>
      <c r="M68" s="12"/>
      <c r="N68" s="12"/>
      <c r="O68" s="12"/>
      <c r="P68" s="14"/>
      <c r="Q68" s="22"/>
      <c r="R68" s="4"/>
      <c r="S68" s="2"/>
      <c r="T68" s="2"/>
      <c r="U68" s="15">
        <v>111</v>
      </c>
      <c r="V68" s="2"/>
      <c r="W68" s="2"/>
      <c r="X68" s="16">
        <v>196</v>
      </c>
      <c r="Y68" s="77"/>
      <c r="Z68" s="12"/>
      <c r="AA68" s="59"/>
      <c r="AB68" s="9"/>
      <c r="AC68" s="12"/>
      <c r="AD68" s="3"/>
      <c r="AE68" s="141"/>
      <c r="AF68" s="136"/>
      <c r="AG68" s="9"/>
      <c r="AH68" s="5"/>
      <c r="AI68" s="3"/>
    </row>
    <row r="69" spans="2:35">
      <c r="B69" s="55">
        <v>61</v>
      </c>
      <c r="C69" s="28" t="s">
        <v>291</v>
      </c>
      <c r="D69" s="15">
        <v>68195</v>
      </c>
      <c r="E69" s="16" t="s">
        <v>292</v>
      </c>
      <c r="F69" s="26" t="s">
        <v>18</v>
      </c>
      <c r="G69" s="26" t="s">
        <v>332</v>
      </c>
      <c r="H69" s="148">
        <f>I69+J69+K69+L69+M69+N69+O69+P69+Q69+R69+S69+T69+U69+V69+W69+X69+Y69+Z69+AB69+AC69+AE69+AF69+AG69+AH69</f>
        <v>303</v>
      </c>
      <c r="I69" s="77"/>
      <c r="J69" s="12"/>
      <c r="K69" s="12"/>
      <c r="L69" s="12"/>
      <c r="M69" s="12"/>
      <c r="N69" s="12"/>
      <c r="O69" s="12"/>
      <c r="P69" s="14"/>
      <c r="Q69" s="21">
        <v>136</v>
      </c>
      <c r="R69" s="2"/>
      <c r="S69" s="2"/>
      <c r="T69" s="2"/>
      <c r="U69" s="15">
        <v>167</v>
      </c>
      <c r="V69" s="2"/>
      <c r="W69" s="4"/>
      <c r="X69" s="3"/>
      <c r="Y69" s="77"/>
      <c r="Z69" s="12"/>
      <c r="AA69" s="59"/>
      <c r="AB69" s="9"/>
      <c r="AC69" s="12"/>
      <c r="AD69" s="3"/>
      <c r="AE69" s="141"/>
      <c r="AF69" s="136"/>
      <c r="AG69" s="9"/>
      <c r="AH69" s="5"/>
      <c r="AI69" s="3"/>
    </row>
    <row r="70" spans="2:35">
      <c r="B70" s="55">
        <v>62</v>
      </c>
      <c r="C70" s="28" t="s">
        <v>271</v>
      </c>
      <c r="D70" s="15">
        <v>68211</v>
      </c>
      <c r="E70" s="16" t="s">
        <v>272</v>
      </c>
      <c r="F70" s="26" t="s">
        <v>18</v>
      </c>
      <c r="G70" s="26" t="s">
        <v>332</v>
      </c>
      <c r="H70" s="148">
        <f>I70+J70+K70+L70+M70+N70+O70+P70+Q70+R70+S70+T70+U70+V70+W70+X70+Y70+Z70+AB70+AC70+AE70+AF70+AG70+AH70</f>
        <v>295</v>
      </c>
      <c r="I70" s="77"/>
      <c r="J70" s="12"/>
      <c r="K70" s="12"/>
      <c r="L70" s="12"/>
      <c r="M70" s="12"/>
      <c r="N70" s="12"/>
      <c r="O70" s="12"/>
      <c r="P70" s="14"/>
      <c r="Q70" s="24"/>
      <c r="R70" s="5"/>
      <c r="S70" s="5"/>
      <c r="T70" s="15">
        <v>145</v>
      </c>
      <c r="U70" s="5"/>
      <c r="V70" s="15">
        <v>150</v>
      </c>
      <c r="W70" s="5"/>
      <c r="X70" s="7"/>
      <c r="Y70" s="77"/>
      <c r="Z70" s="12"/>
      <c r="AA70" s="59"/>
      <c r="AB70" s="9"/>
      <c r="AC70" s="12"/>
      <c r="AD70" s="3"/>
      <c r="AE70" s="141"/>
      <c r="AF70" s="136"/>
      <c r="AG70" s="9"/>
      <c r="AH70" s="5"/>
      <c r="AI70" s="3"/>
    </row>
    <row r="71" spans="2:35">
      <c r="B71" s="55">
        <v>63</v>
      </c>
      <c r="C71" s="28" t="s">
        <v>268</v>
      </c>
      <c r="D71" s="15">
        <v>139787</v>
      </c>
      <c r="E71" s="16" t="s">
        <v>269</v>
      </c>
      <c r="F71" s="26" t="s">
        <v>18</v>
      </c>
      <c r="G71" s="26" t="s">
        <v>332</v>
      </c>
      <c r="H71" s="148">
        <f>I71+J71+K71+L71+M71+N71+O71+P71+Q71+R71+S71+T71+U71+V71+W71+X71+Y71+Z71+AB71+AC71+AE71+AF71+AG71+AH71</f>
        <v>292</v>
      </c>
      <c r="I71" s="77"/>
      <c r="J71" s="12"/>
      <c r="K71" s="12"/>
      <c r="L71" s="12"/>
      <c r="M71" s="12"/>
      <c r="N71" s="12"/>
      <c r="O71" s="12"/>
      <c r="P71" s="14"/>
      <c r="Q71" s="24"/>
      <c r="R71" s="15">
        <v>130</v>
      </c>
      <c r="S71" s="5"/>
      <c r="T71" s="5"/>
      <c r="U71" s="5"/>
      <c r="V71" s="15">
        <v>162</v>
      </c>
      <c r="W71" s="5"/>
      <c r="X71" s="7"/>
      <c r="Y71" s="77"/>
      <c r="Z71" s="12"/>
      <c r="AA71" s="59"/>
      <c r="AB71" s="9"/>
      <c r="AC71" s="12"/>
      <c r="AD71" s="3"/>
      <c r="AE71" s="141"/>
      <c r="AF71" s="136"/>
      <c r="AG71" s="9"/>
      <c r="AH71" s="5"/>
      <c r="AI71" s="3"/>
    </row>
    <row r="72" spans="2:35" ht="30">
      <c r="B72" s="55">
        <v>64</v>
      </c>
      <c r="C72" s="28" t="s">
        <v>252</v>
      </c>
      <c r="D72" s="15">
        <v>118374</v>
      </c>
      <c r="E72" s="16">
        <v>3598</v>
      </c>
      <c r="F72" s="26" t="s">
        <v>7</v>
      </c>
      <c r="G72" s="26" t="s">
        <v>332</v>
      </c>
      <c r="H72" s="148">
        <f>I72+J72+K72+L72+M72+N72+O72+P72+Q72+R72+S72+T72+U72+V72+W72+X72+Y72+Z72+AB72+AC72+AE72+AF72+AG72+AH72</f>
        <v>277</v>
      </c>
      <c r="I72" s="77"/>
      <c r="J72" s="12"/>
      <c r="K72" s="12"/>
      <c r="L72" s="12"/>
      <c r="M72" s="12"/>
      <c r="N72" s="12"/>
      <c r="O72" s="12"/>
      <c r="P72" s="14"/>
      <c r="Q72" s="22"/>
      <c r="R72" s="15">
        <v>172</v>
      </c>
      <c r="S72" s="15">
        <v>105</v>
      </c>
      <c r="T72" s="4"/>
      <c r="U72" s="2"/>
      <c r="V72" s="2"/>
      <c r="W72" s="15">
        <v>0</v>
      </c>
      <c r="X72" s="3"/>
      <c r="Y72" s="77"/>
      <c r="Z72" s="12"/>
      <c r="AA72" s="59"/>
      <c r="AB72" s="9"/>
      <c r="AC72" s="12"/>
      <c r="AD72" s="3"/>
      <c r="AE72" s="141"/>
      <c r="AF72" s="136"/>
      <c r="AG72" s="9"/>
      <c r="AH72" s="5"/>
      <c r="AI72" s="3"/>
    </row>
    <row r="73" spans="2:35">
      <c r="B73" s="55">
        <v>65</v>
      </c>
      <c r="C73" s="28" t="s">
        <v>222</v>
      </c>
      <c r="D73" s="15">
        <v>66984</v>
      </c>
      <c r="E73" s="16" t="s">
        <v>223</v>
      </c>
      <c r="F73" s="26" t="s">
        <v>18</v>
      </c>
      <c r="G73" s="26" t="s">
        <v>332</v>
      </c>
      <c r="H73" s="148">
        <f>I73+J73+K73+L73+M73+N73+O73+P73+Q73+R73+S73+T73+U73+V73+W73+X73+Y73+Z73+AB73+AC73+AE73+AF73+AG73+AH73</f>
        <v>275</v>
      </c>
      <c r="I73" s="77"/>
      <c r="J73" s="12"/>
      <c r="K73" s="12"/>
      <c r="L73" s="12"/>
      <c r="M73" s="12"/>
      <c r="N73" s="12"/>
      <c r="O73" s="12"/>
      <c r="P73" s="14"/>
      <c r="Q73" s="23"/>
      <c r="R73" s="2"/>
      <c r="S73" s="15">
        <v>232</v>
      </c>
      <c r="T73" s="2"/>
      <c r="U73" s="2"/>
      <c r="V73" s="15">
        <v>0</v>
      </c>
      <c r="W73" s="2"/>
      <c r="X73" s="16">
        <v>43</v>
      </c>
      <c r="Y73" s="77"/>
      <c r="Z73" s="12"/>
      <c r="AA73" s="59"/>
      <c r="AB73" s="9"/>
      <c r="AC73" s="12"/>
      <c r="AD73" s="3"/>
      <c r="AE73" s="141"/>
      <c r="AF73" s="136"/>
      <c r="AG73" s="9"/>
      <c r="AH73" s="5"/>
      <c r="AI73" s="3"/>
    </row>
    <row r="74" spans="2:35">
      <c r="B74" s="55">
        <v>66</v>
      </c>
      <c r="C74" s="28" t="s">
        <v>462</v>
      </c>
      <c r="D74" s="15"/>
      <c r="E74" s="90" t="s">
        <v>463</v>
      </c>
      <c r="F74" s="26" t="s">
        <v>10</v>
      </c>
      <c r="G74" s="131" t="s">
        <v>332</v>
      </c>
      <c r="H74" s="148">
        <f>I74+J74+K74+L74+M74+N74+O74+P74+Q74+R74+S74+T74+U74+V74+W74+X74+Y74+Z74+AB74+AC74+AE74+AF74+AG74+AH74</f>
        <v>268</v>
      </c>
      <c r="I74" s="77"/>
      <c r="J74" s="12"/>
      <c r="K74" s="12"/>
      <c r="L74" s="12"/>
      <c r="M74" s="12"/>
      <c r="N74" s="12"/>
      <c r="O74" s="12"/>
      <c r="P74" s="14"/>
      <c r="Q74" s="77"/>
      <c r="R74" s="12"/>
      <c r="S74" s="12"/>
      <c r="T74" s="12"/>
      <c r="U74" s="12"/>
      <c r="V74" s="12"/>
      <c r="W74" s="12"/>
      <c r="X74" s="14"/>
      <c r="Y74" s="21">
        <v>110</v>
      </c>
      <c r="Z74" s="87"/>
      <c r="AA74" s="152"/>
      <c r="AB74" s="27"/>
      <c r="AC74" s="5"/>
      <c r="AD74" s="3"/>
      <c r="AE74" s="142"/>
      <c r="AF74" s="138">
        <v>100</v>
      </c>
      <c r="AG74" s="124">
        <v>58</v>
      </c>
      <c r="AH74" s="5"/>
      <c r="AI74" s="3"/>
    </row>
    <row r="75" spans="2:35">
      <c r="B75" s="55">
        <v>67</v>
      </c>
      <c r="C75" s="28" t="s">
        <v>281</v>
      </c>
      <c r="D75" s="15">
        <v>136034</v>
      </c>
      <c r="E75" s="16" t="s">
        <v>282</v>
      </c>
      <c r="F75" s="26" t="s">
        <v>6</v>
      </c>
      <c r="G75" s="26" t="s">
        <v>332</v>
      </c>
      <c r="H75" s="148">
        <f>I75+J75+K75+L75+M75+N75+O75+P75+Q75+R75+S75+T75+U75+V75+W75+X75+Y75+Z75+AB75+AC75+AE75+AF75+AG75+AH75</f>
        <v>265</v>
      </c>
      <c r="I75" s="77"/>
      <c r="J75" s="12"/>
      <c r="K75" s="12"/>
      <c r="L75" s="12"/>
      <c r="M75" s="12"/>
      <c r="N75" s="12"/>
      <c r="O75" s="12"/>
      <c r="P75" s="14"/>
      <c r="Q75" s="22"/>
      <c r="R75" s="2"/>
      <c r="S75" s="15">
        <v>148</v>
      </c>
      <c r="T75" s="15">
        <v>117</v>
      </c>
      <c r="U75" s="4"/>
      <c r="V75" s="15">
        <v>0</v>
      </c>
      <c r="W75" s="2"/>
      <c r="X75" s="3"/>
      <c r="Y75" s="77"/>
      <c r="Z75" s="12"/>
      <c r="AA75" s="59"/>
      <c r="AB75" s="9"/>
      <c r="AC75" s="12"/>
      <c r="AD75" s="3"/>
      <c r="AE75" s="141"/>
      <c r="AF75" s="136"/>
      <c r="AG75" s="9"/>
      <c r="AH75" s="5"/>
      <c r="AI75" s="3"/>
    </row>
    <row r="76" spans="2:35">
      <c r="B76" s="55">
        <v>68</v>
      </c>
      <c r="C76" s="28" t="s">
        <v>195</v>
      </c>
      <c r="D76" s="15">
        <v>134088</v>
      </c>
      <c r="E76" s="16">
        <v>792</v>
      </c>
      <c r="F76" s="26" t="s">
        <v>7</v>
      </c>
      <c r="G76" s="26" t="s">
        <v>332</v>
      </c>
      <c r="H76" s="148">
        <f>I76+J76+K76+L76+M76+N76+O76+P76+Q76+R76+S76+T76+U76+V76+W76+X76+Y76+Z76+AB76+AC76+AE76+AF76+AG76+AH76</f>
        <v>262</v>
      </c>
      <c r="I76" s="77"/>
      <c r="J76" s="12"/>
      <c r="K76" s="12"/>
      <c r="L76" s="12"/>
      <c r="M76" s="12"/>
      <c r="N76" s="12"/>
      <c r="O76" s="12"/>
      <c r="P76" s="14"/>
      <c r="Q76" s="21">
        <v>113</v>
      </c>
      <c r="R76" s="4"/>
      <c r="S76" s="2"/>
      <c r="T76" s="2"/>
      <c r="U76" s="2"/>
      <c r="V76" s="2"/>
      <c r="W76" s="2"/>
      <c r="X76" s="16">
        <v>149</v>
      </c>
      <c r="Y76" s="77"/>
      <c r="Z76" s="12"/>
      <c r="AA76" s="59"/>
      <c r="AB76" s="9"/>
      <c r="AC76" s="12"/>
      <c r="AD76" s="3"/>
      <c r="AE76" s="141"/>
      <c r="AF76" s="136"/>
      <c r="AG76" s="9"/>
      <c r="AH76" s="5"/>
      <c r="AI76" s="3"/>
    </row>
    <row r="77" spans="2:35">
      <c r="B77" s="55">
        <v>69</v>
      </c>
      <c r="C77" s="28" t="s">
        <v>300</v>
      </c>
      <c r="D77" s="15">
        <v>160422</v>
      </c>
      <c r="E77" s="16">
        <v>3813</v>
      </c>
      <c r="F77" s="26" t="s">
        <v>7</v>
      </c>
      <c r="G77" s="26" t="s">
        <v>332</v>
      </c>
      <c r="H77" s="148">
        <f>I77+J77+K77+L77+M77+N77+O77+P77+Q77+R77+S77+T77+U77+V77+W77+X77+Y77+Z77+AB77+AC77+AE77+AF77+AG77+AH77</f>
        <v>260</v>
      </c>
      <c r="I77" s="77"/>
      <c r="J77" s="12"/>
      <c r="K77" s="12"/>
      <c r="L77" s="12"/>
      <c r="M77" s="12"/>
      <c r="N77" s="12"/>
      <c r="O77" s="12"/>
      <c r="P77" s="14"/>
      <c r="Q77" s="21">
        <v>134</v>
      </c>
      <c r="R77" s="5"/>
      <c r="S77" s="5"/>
      <c r="T77" s="5"/>
      <c r="U77" s="15">
        <v>126</v>
      </c>
      <c r="V77" s="5"/>
      <c r="W77" s="5"/>
      <c r="X77" s="7"/>
      <c r="Y77" s="77"/>
      <c r="Z77" s="12"/>
      <c r="AA77" s="59"/>
      <c r="AB77" s="9"/>
      <c r="AC77" s="12"/>
      <c r="AD77" s="3"/>
      <c r="AE77" s="141"/>
      <c r="AF77" s="136"/>
      <c r="AG77" s="9"/>
      <c r="AH77" s="5"/>
      <c r="AI77" s="3"/>
    </row>
    <row r="78" spans="2:35">
      <c r="B78" s="55">
        <v>70</v>
      </c>
      <c r="C78" s="28" t="s">
        <v>207</v>
      </c>
      <c r="D78" s="15">
        <v>91686</v>
      </c>
      <c r="E78" s="16">
        <v>3397</v>
      </c>
      <c r="F78" s="26" t="s">
        <v>7</v>
      </c>
      <c r="G78" s="26" t="s">
        <v>332</v>
      </c>
      <c r="H78" s="148">
        <f>I78+J78+K78+L78+M78+N78+O78+P78+Q78+R78+S78+T78+U78+V78+W78+X78+Y78+Z78+AB78+AC78+AE78+AF78+AG78+AH78</f>
        <v>259</v>
      </c>
      <c r="I78" s="77"/>
      <c r="J78" s="12"/>
      <c r="K78" s="12"/>
      <c r="L78" s="12"/>
      <c r="M78" s="12"/>
      <c r="N78" s="12"/>
      <c r="O78" s="12"/>
      <c r="P78" s="14"/>
      <c r="Q78" s="23"/>
      <c r="R78" s="15">
        <v>137</v>
      </c>
      <c r="S78" s="2"/>
      <c r="T78" s="2"/>
      <c r="U78" s="2"/>
      <c r="V78" s="2"/>
      <c r="W78" s="15">
        <v>0</v>
      </c>
      <c r="X78" s="16">
        <v>122</v>
      </c>
      <c r="Y78" s="77"/>
      <c r="Z78" s="12"/>
      <c r="AA78" s="59"/>
      <c r="AB78" s="9"/>
      <c r="AC78" s="12"/>
      <c r="AD78" s="3"/>
      <c r="AE78" s="141"/>
      <c r="AF78" s="136"/>
      <c r="AG78" s="9"/>
      <c r="AH78" s="5"/>
      <c r="AI78" s="3"/>
    </row>
    <row r="79" spans="2:35">
      <c r="B79" s="55">
        <v>71</v>
      </c>
      <c r="C79" s="28" t="s">
        <v>479</v>
      </c>
      <c r="D79" s="12"/>
      <c r="E79" s="14"/>
      <c r="F79" s="26" t="s">
        <v>474</v>
      </c>
      <c r="G79" s="26" t="s">
        <v>332</v>
      </c>
      <c r="H79" s="148">
        <f>I79+J79+K79+L79+M79+N79+O79+P79+Q79+R79+S79+T79+U79+V79+W79+X79+Y79+Z79+AB79+AC79+AE79+AF79+AG79+AH79+AA79+AD79+AI79</f>
        <v>236</v>
      </c>
      <c r="I79" s="77"/>
      <c r="J79" s="12"/>
      <c r="K79" s="12"/>
      <c r="L79" s="12"/>
      <c r="M79" s="12"/>
      <c r="N79" s="12"/>
      <c r="O79" s="12"/>
      <c r="P79" s="14"/>
      <c r="Q79" s="77"/>
      <c r="R79" s="12"/>
      <c r="S79" s="12"/>
      <c r="T79" s="12"/>
      <c r="U79" s="12"/>
      <c r="V79" s="12"/>
      <c r="W79" s="12"/>
      <c r="X79" s="14"/>
      <c r="Y79" s="77"/>
      <c r="Z79" s="12"/>
      <c r="AA79" s="59">
        <v>57</v>
      </c>
      <c r="AB79" s="9"/>
      <c r="AC79" s="12"/>
      <c r="AD79" s="3">
        <v>81</v>
      </c>
      <c r="AE79" s="141"/>
      <c r="AF79" s="136"/>
      <c r="AG79" s="9"/>
      <c r="AH79" s="5"/>
      <c r="AI79" s="3">
        <v>98</v>
      </c>
    </row>
    <row r="80" spans="2:35">
      <c r="B80" s="55">
        <v>72</v>
      </c>
      <c r="C80" s="28" t="s">
        <v>219</v>
      </c>
      <c r="D80" s="15">
        <v>69337</v>
      </c>
      <c r="E80" s="16" t="s">
        <v>220</v>
      </c>
      <c r="F80" s="26" t="s">
        <v>18</v>
      </c>
      <c r="G80" s="26" t="s">
        <v>332</v>
      </c>
      <c r="H80" s="148">
        <f>I80+J80+K80+L80+M80+N80+O80+P80+Q80+R80+S80+T80+U80+V80+W80+X80+Y80+Z80+AB80+AC80+AE80+AF80+AG80+AH80</f>
        <v>235</v>
      </c>
      <c r="I80" s="77"/>
      <c r="J80" s="12"/>
      <c r="K80" s="12"/>
      <c r="L80" s="12"/>
      <c r="M80" s="12"/>
      <c r="N80" s="12"/>
      <c r="O80" s="12"/>
      <c r="P80" s="14"/>
      <c r="Q80" s="23"/>
      <c r="R80" s="15">
        <v>185</v>
      </c>
      <c r="S80" s="2"/>
      <c r="T80" s="2"/>
      <c r="U80" s="2"/>
      <c r="V80" s="2"/>
      <c r="W80" s="2"/>
      <c r="X80" s="16">
        <v>50</v>
      </c>
      <c r="Y80" s="77"/>
      <c r="Z80" s="12"/>
      <c r="AA80" s="59"/>
      <c r="AB80" s="9"/>
      <c r="AC80" s="12"/>
      <c r="AD80" s="3"/>
      <c r="AE80" s="141"/>
      <c r="AF80" s="136"/>
      <c r="AG80" s="9"/>
      <c r="AH80" s="5"/>
      <c r="AI80" s="3"/>
    </row>
    <row r="81" spans="2:35">
      <c r="B81" s="55">
        <v>73</v>
      </c>
      <c r="C81" s="28" t="s">
        <v>196</v>
      </c>
      <c r="D81" s="15">
        <v>68713</v>
      </c>
      <c r="E81" s="16">
        <v>708</v>
      </c>
      <c r="F81" s="26" t="s">
        <v>7</v>
      </c>
      <c r="G81" s="26" t="s">
        <v>332</v>
      </c>
      <c r="H81" s="148">
        <f>I81+J81+K81+L81+M81+N81+O81+P81+Q81+R81+S81+T81+U81+V81+W81+X81+Y81+Z81+AB81+AC81+AE81+AF81+AG81+AH81</f>
        <v>235</v>
      </c>
      <c r="I81" s="77"/>
      <c r="J81" s="12"/>
      <c r="K81" s="12"/>
      <c r="L81" s="12"/>
      <c r="M81" s="12"/>
      <c r="N81" s="12"/>
      <c r="O81" s="12"/>
      <c r="P81" s="14"/>
      <c r="Q81" s="23"/>
      <c r="R81" s="2"/>
      <c r="S81" s="2"/>
      <c r="T81" s="2"/>
      <c r="U81" s="15">
        <v>97</v>
      </c>
      <c r="V81" s="2"/>
      <c r="W81" s="2"/>
      <c r="X81" s="16">
        <v>138</v>
      </c>
      <c r="Y81" s="77"/>
      <c r="Z81" s="12"/>
      <c r="AA81" s="59"/>
      <c r="AB81" s="9"/>
      <c r="AC81" s="12"/>
      <c r="AD81" s="3"/>
      <c r="AE81" s="141"/>
      <c r="AF81" s="136"/>
      <c r="AG81" s="9"/>
      <c r="AH81" s="5"/>
      <c r="AI81" s="3"/>
    </row>
    <row r="82" spans="2:35">
      <c r="B82" s="55">
        <v>74</v>
      </c>
      <c r="C82" s="28" t="s">
        <v>480</v>
      </c>
      <c r="D82" s="12"/>
      <c r="E82" s="14"/>
      <c r="F82" s="26" t="s">
        <v>474</v>
      </c>
      <c r="G82" s="26" t="s">
        <v>332</v>
      </c>
      <c r="H82" s="148">
        <f>I82+J82+K82+L82+M82+N82+O82+P82+Q82+R82+S82+T82+U82+V82+W82+X82+Y82+Z82+AB82+AC82+AE82+AF82+AG82+AH82+AA82+AD82+AI82</f>
        <v>233</v>
      </c>
      <c r="I82" s="77"/>
      <c r="J82" s="12"/>
      <c r="K82" s="12"/>
      <c r="L82" s="12"/>
      <c r="M82" s="12"/>
      <c r="N82" s="12"/>
      <c r="O82" s="12"/>
      <c r="P82" s="14"/>
      <c r="Q82" s="77"/>
      <c r="R82" s="12"/>
      <c r="S82" s="12"/>
      <c r="T82" s="12"/>
      <c r="U82" s="12"/>
      <c r="V82" s="12"/>
      <c r="W82" s="12"/>
      <c r="X82" s="14"/>
      <c r="Y82" s="77"/>
      <c r="Z82" s="12"/>
      <c r="AA82" s="59">
        <v>78</v>
      </c>
      <c r="AB82" s="9"/>
      <c r="AC82" s="12"/>
      <c r="AD82" s="3">
        <v>85</v>
      </c>
      <c r="AE82" s="141"/>
      <c r="AF82" s="136"/>
      <c r="AG82" s="9"/>
      <c r="AH82" s="5"/>
      <c r="AI82" s="3">
        <v>70</v>
      </c>
    </row>
    <row r="83" spans="2:35">
      <c r="B83" s="55">
        <v>75</v>
      </c>
      <c r="C83" s="28" t="s">
        <v>315</v>
      </c>
      <c r="D83" s="15">
        <v>68200</v>
      </c>
      <c r="E83" s="16" t="s">
        <v>316</v>
      </c>
      <c r="F83" s="26" t="s">
        <v>18</v>
      </c>
      <c r="G83" s="26" t="s">
        <v>332</v>
      </c>
      <c r="H83" s="148">
        <f>I83+J83+K83+L83+M83+N83+O83+P83+Q83+R83+S83+T83+U83+V83+W83+X83+Y83+Z83+AB83+AC83+AE83+AF83+AG83+AH83</f>
        <v>227</v>
      </c>
      <c r="I83" s="77"/>
      <c r="J83" s="12"/>
      <c r="K83" s="12"/>
      <c r="L83" s="12"/>
      <c r="M83" s="12"/>
      <c r="N83" s="12"/>
      <c r="O83" s="12"/>
      <c r="P83" s="14"/>
      <c r="Q83" s="24"/>
      <c r="R83" s="15">
        <v>112</v>
      </c>
      <c r="S83" s="5"/>
      <c r="T83" s="15">
        <v>115</v>
      </c>
      <c r="U83" s="5"/>
      <c r="V83" s="5"/>
      <c r="W83" s="5"/>
      <c r="X83" s="7"/>
      <c r="Y83" s="77"/>
      <c r="Z83" s="12"/>
      <c r="AA83" s="59"/>
      <c r="AB83" s="9"/>
      <c r="AC83" s="12"/>
      <c r="AD83" s="3"/>
      <c r="AE83" s="141"/>
      <c r="AF83" s="136"/>
      <c r="AG83" s="9"/>
      <c r="AH83" s="5"/>
      <c r="AI83" s="3"/>
    </row>
    <row r="84" spans="2:35">
      <c r="B84" s="55">
        <v>76</v>
      </c>
      <c r="C84" s="28" t="s">
        <v>148</v>
      </c>
      <c r="D84" s="15">
        <v>23211</v>
      </c>
      <c r="E84" s="16" t="s">
        <v>149</v>
      </c>
      <c r="F84" s="26" t="s">
        <v>62</v>
      </c>
      <c r="G84" s="26" t="s">
        <v>332</v>
      </c>
      <c r="H84" s="148">
        <f>I84+J84+K84+L84+M84+N84+O84+P84+Q84+R84+S84+T84+U84+V84+W84+X84+Y84+Z84+AB84+AC84+AE84+AF84+AG84+AH84</f>
        <v>226</v>
      </c>
      <c r="I84" s="77"/>
      <c r="J84" s="12"/>
      <c r="K84" s="12"/>
      <c r="L84" s="12"/>
      <c r="M84" s="12"/>
      <c r="N84" s="12"/>
      <c r="O84" s="12"/>
      <c r="P84" s="14"/>
      <c r="Q84" s="23"/>
      <c r="R84" s="2"/>
      <c r="S84" s="2"/>
      <c r="T84" s="2"/>
      <c r="U84" s="2"/>
      <c r="V84" s="2"/>
      <c r="W84" s="2"/>
      <c r="X84" s="16">
        <v>226</v>
      </c>
      <c r="Y84" s="77"/>
      <c r="Z84" s="12"/>
      <c r="AA84" s="59"/>
      <c r="AB84" s="9"/>
      <c r="AC84" s="12"/>
      <c r="AD84" s="3"/>
      <c r="AE84" s="141"/>
      <c r="AF84" s="136"/>
      <c r="AG84" s="9"/>
      <c r="AH84" s="5"/>
      <c r="AI84" s="3"/>
    </row>
    <row r="85" spans="2:35">
      <c r="B85" s="55">
        <v>77</v>
      </c>
      <c r="C85" s="28" t="s">
        <v>405</v>
      </c>
      <c r="D85" s="15"/>
      <c r="E85" s="90" t="s">
        <v>406</v>
      </c>
      <c r="F85" s="26" t="s">
        <v>10</v>
      </c>
      <c r="G85" s="131" t="s">
        <v>332</v>
      </c>
      <c r="H85" s="148">
        <f>I85+J85+K85+L85+M85+N85+O85+P85+Q85+R85+S85+T85+U85+V85+W85+X85+Y85+Z85+AB85+AC85+AE85+AF85+AG85+AH85</f>
        <v>223</v>
      </c>
      <c r="I85" s="77"/>
      <c r="J85" s="12"/>
      <c r="K85" s="12"/>
      <c r="L85" s="12"/>
      <c r="M85" s="12"/>
      <c r="N85" s="12"/>
      <c r="O85" s="12"/>
      <c r="P85" s="14"/>
      <c r="Q85" s="77"/>
      <c r="R85" s="12"/>
      <c r="S85" s="12"/>
      <c r="T85" s="12"/>
      <c r="U85" s="12"/>
      <c r="V85" s="12"/>
      <c r="W85" s="12"/>
      <c r="X85" s="14"/>
      <c r="Y85" s="21">
        <v>0</v>
      </c>
      <c r="Z85" s="5"/>
      <c r="AA85" s="59"/>
      <c r="AB85" s="18">
        <v>110</v>
      </c>
      <c r="AC85" s="5"/>
      <c r="AD85" s="3"/>
      <c r="AE85" s="142"/>
      <c r="AF85" s="137"/>
      <c r="AG85" s="124">
        <v>113</v>
      </c>
      <c r="AH85" s="5"/>
      <c r="AI85" s="3"/>
    </row>
    <row r="86" spans="2:35">
      <c r="B86" s="55">
        <v>78</v>
      </c>
      <c r="C86" s="28" t="s">
        <v>319</v>
      </c>
      <c r="D86" s="15">
        <v>89671</v>
      </c>
      <c r="E86" s="16" t="s">
        <v>320</v>
      </c>
      <c r="F86" s="26" t="s">
        <v>62</v>
      </c>
      <c r="G86" s="26" t="s">
        <v>332</v>
      </c>
      <c r="H86" s="148">
        <f>I86+J86+K86+L86+M86+N86+O86+P86+Q86+R86+S86+T86+U86+V86+W86+X86+Y86+Z86+AB86+AC86+AE86+AF86+AG86+AH86</f>
        <v>220</v>
      </c>
      <c r="I86" s="77"/>
      <c r="J86" s="12"/>
      <c r="K86" s="12"/>
      <c r="L86" s="12"/>
      <c r="M86" s="12"/>
      <c r="N86" s="12"/>
      <c r="O86" s="12"/>
      <c r="P86" s="14"/>
      <c r="Q86" s="24"/>
      <c r="R86" s="5"/>
      <c r="S86" s="15">
        <v>220</v>
      </c>
      <c r="T86" s="5"/>
      <c r="U86" s="5"/>
      <c r="V86" s="5"/>
      <c r="W86" s="5"/>
      <c r="X86" s="7"/>
      <c r="Y86" s="77"/>
      <c r="Z86" s="12"/>
      <c r="AA86" s="59"/>
      <c r="AB86" s="9"/>
      <c r="AC86" s="12"/>
      <c r="AD86" s="3"/>
      <c r="AE86" s="141"/>
      <c r="AF86" s="136"/>
      <c r="AG86" s="9"/>
      <c r="AH86" s="5"/>
      <c r="AI86" s="3"/>
    </row>
    <row r="87" spans="2:35">
      <c r="B87" s="55">
        <v>79</v>
      </c>
      <c r="C87" s="28" t="s">
        <v>307</v>
      </c>
      <c r="D87" s="15">
        <v>70485</v>
      </c>
      <c r="E87" s="16" t="s">
        <v>308</v>
      </c>
      <c r="F87" s="26" t="s">
        <v>2</v>
      </c>
      <c r="G87" s="26" t="s">
        <v>332</v>
      </c>
      <c r="H87" s="148">
        <f>I87+J87+K87+L87+M87+N87+O87+P87+Q87+R87+S87+T87+U87+V87+W87+X87+Y87+Z87+AB87+AC87+AE87+AF87+AG87+AH87</f>
        <v>215</v>
      </c>
      <c r="I87" s="77"/>
      <c r="J87" s="12"/>
      <c r="K87" s="12"/>
      <c r="L87" s="12"/>
      <c r="M87" s="12"/>
      <c r="N87" s="12"/>
      <c r="O87" s="12"/>
      <c r="P87" s="14"/>
      <c r="Q87" s="24"/>
      <c r="R87" s="5"/>
      <c r="S87" s="5"/>
      <c r="T87" s="15">
        <v>215</v>
      </c>
      <c r="U87" s="5"/>
      <c r="V87" s="5"/>
      <c r="W87" s="5"/>
      <c r="X87" s="7"/>
      <c r="Y87" s="77"/>
      <c r="Z87" s="12"/>
      <c r="AA87" s="59"/>
      <c r="AB87" s="9"/>
      <c r="AC87" s="12"/>
      <c r="AD87" s="3"/>
      <c r="AE87" s="141"/>
      <c r="AF87" s="136"/>
      <c r="AG87" s="9"/>
      <c r="AH87" s="5"/>
      <c r="AI87" s="3"/>
    </row>
    <row r="88" spans="2:35">
      <c r="B88" s="55">
        <v>80</v>
      </c>
      <c r="C88" s="28" t="s">
        <v>226</v>
      </c>
      <c r="D88" s="15">
        <v>29612</v>
      </c>
      <c r="E88" s="16" t="s">
        <v>227</v>
      </c>
      <c r="F88" s="26" t="s">
        <v>34</v>
      </c>
      <c r="G88" s="26" t="s">
        <v>332</v>
      </c>
      <c r="H88" s="148">
        <f>I88+J88+K88+L88+M88+N88+O88+P88+Q88+R88+S88+T88+U88+V88+W88+X88+Y88+Z88+AB88+AC88+AE88+AF88+AG88+AH88</f>
        <v>214</v>
      </c>
      <c r="I88" s="77"/>
      <c r="J88" s="12"/>
      <c r="K88" s="12"/>
      <c r="L88" s="12"/>
      <c r="M88" s="12"/>
      <c r="N88" s="12"/>
      <c r="O88" s="12"/>
      <c r="P88" s="14"/>
      <c r="Q88" s="22"/>
      <c r="R88" s="2"/>
      <c r="S88" s="4"/>
      <c r="T88" s="2"/>
      <c r="U88" s="2"/>
      <c r="V88" s="2"/>
      <c r="W88" s="15">
        <v>214</v>
      </c>
      <c r="X88" s="3"/>
      <c r="Y88" s="77"/>
      <c r="Z88" s="12"/>
      <c r="AA88" s="59"/>
      <c r="AB88" s="9"/>
      <c r="AC88" s="12"/>
      <c r="AD88" s="3"/>
      <c r="AE88" s="141"/>
      <c r="AF88" s="136"/>
      <c r="AG88" s="9"/>
      <c r="AH88" s="5"/>
      <c r="AI88" s="3"/>
    </row>
    <row r="89" spans="2:35">
      <c r="B89" s="55">
        <v>81</v>
      </c>
      <c r="C89" s="28" t="s">
        <v>324</v>
      </c>
      <c r="D89" s="15">
        <v>22424</v>
      </c>
      <c r="E89" s="16" t="s">
        <v>325</v>
      </c>
      <c r="F89" s="26" t="s">
        <v>62</v>
      </c>
      <c r="G89" s="26" t="s">
        <v>332</v>
      </c>
      <c r="H89" s="148">
        <f>I89+J89+K89+L89+M89+N89+O89+P89+Q89+R89+S89+T89+U89+V89+W89+X89+Y89+Z89+AB89+AC89+AE89+AF89+AG89+AH89</f>
        <v>208</v>
      </c>
      <c r="I89" s="77"/>
      <c r="J89" s="12"/>
      <c r="K89" s="12"/>
      <c r="L89" s="12"/>
      <c r="M89" s="12"/>
      <c r="N89" s="12"/>
      <c r="O89" s="12"/>
      <c r="P89" s="14"/>
      <c r="Q89" s="24"/>
      <c r="R89" s="15">
        <v>208</v>
      </c>
      <c r="S89" s="5"/>
      <c r="T89" s="5"/>
      <c r="U89" s="5"/>
      <c r="V89" s="5"/>
      <c r="W89" s="5"/>
      <c r="X89" s="7"/>
      <c r="Y89" s="77"/>
      <c r="Z89" s="12"/>
      <c r="AA89" s="59"/>
      <c r="AB89" s="9"/>
      <c r="AC89" s="12"/>
      <c r="AD89" s="3"/>
      <c r="AE89" s="141"/>
      <c r="AF89" s="136"/>
      <c r="AG89" s="9"/>
      <c r="AH89" s="5"/>
      <c r="AI89" s="3"/>
    </row>
    <row r="90" spans="2:35">
      <c r="B90" s="55">
        <v>82</v>
      </c>
      <c r="C90" s="28" t="s">
        <v>259</v>
      </c>
      <c r="D90" s="15">
        <v>54216</v>
      </c>
      <c r="E90" s="16" t="s">
        <v>260</v>
      </c>
      <c r="F90" s="26" t="s">
        <v>13</v>
      </c>
      <c r="G90" s="26" t="s">
        <v>332</v>
      </c>
      <c r="H90" s="148">
        <f>I90+J90+K90+L90+M90+N90+O90+P90+Q90+R90+S90+T90+U90+V90+W90+X90+Y90+Z90+AB90+AC90+AE90+AF90+AG90+AH90</f>
        <v>202</v>
      </c>
      <c r="I90" s="77"/>
      <c r="J90" s="12"/>
      <c r="K90" s="12"/>
      <c r="L90" s="12"/>
      <c r="M90" s="12"/>
      <c r="N90" s="12"/>
      <c r="O90" s="12"/>
      <c r="P90" s="14"/>
      <c r="Q90" s="22"/>
      <c r="R90" s="4"/>
      <c r="S90" s="2"/>
      <c r="T90" s="2"/>
      <c r="U90" s="2"/>
      <c r="V90" s="15">
        <v>202</v>
      </c>
      <c r="W90" s="2"/>
      <c r="X90" s="3"/>
      <c r="Y90" s="77"/>
      <c r="Z90" s="12"/>
      <c r="AA90" s="59"/>
      <c r="AB90" s="9"/>
      <c r="AC90" s="12"/>
      <c r="AD90" s="3"/>
      <c r="AE90" s="141"/>
      <c r="AF90" s="136"/>
      <c r="AG90" s="9"/>
      <c r="AH90" s="5"/>
      <c r="AI90" s="3"/>
    </row>
    <row r="91" spans="2:35">
      <c r="B91" s="55">
        <v>83</v>
      </c>
      <c r="C91" s="28" t="s">
        <v>214</v>
      </c>
      <c r="D91" s="15">
        <v>103944</v>
      </c>
      <c r="E91" s="16" t="s">
        <v>215</v>
      </c>
      <c r="F91" s="26" t="s">
        <v>62</v>
      </c>
      <c r="G91" s="26" t="s">
        <v>332</v>
      </c>
      <c r="H91" s="148">
        <f>I91+J91+K91+L91+M91+N91+O91+P91+Q91+R91+S91+T91+U91+V91+W91+X91+Y91+Z91+AB91+AC91+AE91+AF91+AG91+AH91</f>
        <v>202</v>
      </c>
      <c r="I91" s="77"/>
      <c r="J91" s="12"/>
      <c r="K91" s="12"/>
      <c r="L91" s="12"/>
      <c r="M91" s="12"/>
      <c r="N91" s="12"/>
      <c r="O91" s="12"/>
      <c r="P91" s="14"/>
      <c r="Q91" s="24"/>
      <c r="R91" s="5"/>
      <c r="S91" s="15">
        <v>98</v>
      </c>
      <c r="T91" s="5"/>
      <c r="U91" s="5"/>
      <c r="V91" s="5"/>
      <c r="W91" s="5"/>
      <c r="X91" s="16">
        <v>104</v>
      </c>
      <c r="Y91" s="77"/>
      <c r="Z91" s="12"/>
      <c r="AA91" s="59"/>
      <c r="AB91" s="9"/>
      <c r="AC91" s="12"/>
      <c r="AD91" s="3"/>
      <c r="AE91" s="141"/>
      <c r="AF91" s="136"/>
      <c r="AG91" s="9"/>
      <c r="AH91" s="5"/>
      <c r="AI91" s="3"/>
    </row>
    <row r="92" spans="2:35">
      <c r="B92" s="55">
        <v>84</v>
      </c>
      <c r="C92" s="28" t="s">
        <v>326</v>
      </c>
      <c r="D92" s="15">
        <v>68712</v>
      </c>
      <c r="E92" s="16">
        <v>3283</v>
      </c>
      <c r="F92" s="26" t="s">
        <v>7</v>
      </c>
      <c r="G92" s="26" t="s">
        <v>332</v>
      </c>
      <c r="H92" s="148">
        <f>I92+J92+K92+L92+M92+N92+O92+P92+Q92+R92+S92+T92+U92+V92+W92+X92+Y92+Z92+AB92+AC92+AE92+AF92+AG92+AH92</f>
        <v>202</v>
      </c>
      <c r="I92" s="77"/>
      <c r="J92" s="12"/>
      <c r="K92" s="12"/>
      <c r="L92" s="12"/>
      <c r="M92" s="12"/>
      <c r="N92" s="12"/>
      <c r="O92" s="12"/>
      <c r="P92" s="14"/>
      <c r="Q92" s="24"/>
      <c r="R92" s="15">
        <v>202</v>
      </c>
      <c r="S92" s="5"/>
      <c r="T92" s="5"/>
      <c r="U92" s="5"/>
      <c r="V92" s="5"/>
      <c r="W92" s="5"/>
      <c r="X92" s="7"/>
      <c r="Y92" s="77"/>
      <c r="Z92" s="12"/>
      <c r="AA92" s="59"/>
      <c r="AB92" s="9"/>
      <c r="AC92" s="12"/>
      <c r="AD92" s="3"/>
      <c r="AE92" s="141"/>
      <c r="AF92" s="136"/>
      <c r="AG92" s="9"/>
      <c r="AH92" s="5"/>
      <c r="AI92" s="3"/>
    </row>
    <row r="93" spans="2:35">
      <c r="B93" s="55">
        <v>85</v>
      </c>
      <c r="C93" s="28" t="s">
        <v>159</v>
      </c>
      <c r="D93" s="15">
        <v>136037</v>
      </c>
      <c r="E93" s="16" t="s">
        <v>160</v>
      </c>
      <c r="F93" s="26" t="s">
        <v>6</v>
      </c>
      <c r="G93" s="26" t="s">
        <v>332</v>
      </c>
      <c r="H93" s="148">
        <f>I93+J93+K93+L93+M93+N93+O93+P93+Q93+R93+S93+T93+U93+V93+W93+X93+Y93+Z93+AB93+AC93+AE93+AF93+AG93+AH93</f>
        <v>201</v>
      </c>
      <c r="I93" s="77"/>
      <c r="J93" s="12"/>
      <c r="K93" s="12"/>
      <c r="L93" s="12"/>
      <c r="M93" s="12"/>
      <c r="N93" s="12"/>
      <c r="O93" s="12"/>
      <c r="P93" s="14"/>
      <c r="Q93" s="22"/>
      <c r="R93" s="4"/>
      <c r="S93" s="2"/>
      <c r="T93" s="2"/>
      <c r="U93" s="2"/>
      <c r="V93" s="2"/>
      <c r="W93" s="2"/>
      <c r="X93" s="16">
        <v>201</v>
      </c>
      <c r="Y93" s="77"/>
      <c r="Z93" s="12"/>
      <c r="AA93" s="59"/>
      <c r="AB93" s="9"/>
      <c r="AC93" s="12"/>
      <c r="AD93" s="3"/>
      <c r="AE93" s="141"/>
      <c r="AF93" s="136"/>
      <c r="AG93" s="9"/>
      <c r="AH93" s="5"/>
      <c r="AI93" s="3"/>
    </row>
    <row r="94" spans="2:35">
      <c r="B94" s="55">
        <v>86</v>
      </c>
      <c r="C94" s="28" t="s">
        <v>243</v>
      </c>
      <c r="D94" s="15">
        <v>21850</v>
      </c>
      <c r="E94" s="16">
        <v>366</v>
      </c>
      <c r="F94" s="26" t="s">
        <v>62</v>
      </c>
      <c r="G94" s="26" t="s">
        <v>332</v>
      </c>
      <c r="H94" s="148">
        <f>I94+J94+K94+L94+M94+N94+O94+P94+Q94+R94+S94+T94+U94+V94+W94+X94+Y94+Z94+AB94+AC94+AE94+AF94+AG94+AH94</f>
        <v>200</v>
      </c>
      <c r="I94" s="77"/>
      <c r="J94" s="12"/>
      <c r="K94" s="12"/>
      <c r="L94" s="12"/>
      <c r="M94" s="12"/>
      <c r="N94" s="12"/>
      <c r="O94" s="12"/>
      <c r="P94" s="14"/>
      <c r="Q94" s="22"/>
      <c r="R94" s="2"/>
      <c r="S94" s="2"/>
      <c r="T94" s="2"/>
      <c r="U94" s="2"/>
      <c r="V94" s="15">
        <v>102</v>
      </c>
      <c r="W94" s="15">
        <v>98</v>
      </c>
      <c r="X94" s="3"/>
      <c r="Y94" s="77"/>
      <c r="Z94" s="12"/>
      <c r="AA94" s="59"/>
      <c r="AB94" s="9"/>
      <c r="AC94" s="12"/>
      <c r="AD94" s="3"/>
      <c r="AE94" s="141"/>
      <c r="AF94" s="136"/>
      <c r="AG94" s="9"/>
      <c r="AH94" s="5"/>
      <c r="AI94" s="3"/>
    </row>
    <row r="95" spans="2:35">
      <c r="B95" s="55">
        <v>87</v>
      </c>
      <c r="C95" s="28" t="s">
        <v>327</v>
      </c>
      <c r="D95" s="15">
        <v>21767</v>
      </c>
      <c r="E95" s="16">
        <v>248</v>
      </c>
      <c r="F95" s="26" t="s">
        <v>62</v>
      </c>
      <c r="G95" s="26" t="s">
        <v>332</v>
      </c>
      <c r="H95" s="148">
        <f>I95+J95+K95+L95+M95+N95+O95+P95+Q95+R95+S95+T95+U95+V95+W95+X95+Y95+Z95+AB95+AC95+AE95+AF95+AG95+AH95</f>
        <v>196</v>
      </c>
      <c r="I95" s="77"/>
      <c r="J95" s="12"/>
      <c r="K95" s="12"/>
      <c r="L95" s="12"/>
      <c r="M95" s="12"/>
      <c r="N95" s="12"/>
      <c r="O95" s="12"/>
      <c r="P95" s="14"/>
      <c r="Q95" s="21">
        <v>196</v>
      </c>
      <c r="R95" s="5"/>
      <c r="S95" s="5"/>
      <c r="T95" s="5"/>
      <c r="U95" s="5"/>
      <c r="V95" s="5"/>
      <c r="W95" s="5"/>
      <c r="X95" s="7"/>
      <c r="Y95" s="77"/>
      <c r="Z95" s="12"/>
      <c r="AA95" s="59"/>
      <c r="AB95" s="9"/>
      <c r="AC95" s="12"/>
      <c r="AD95" s="3"/>
      <c r="AE95" s="141"/>
      <c r="AF95" s="136"/>
      <c r="AG95" s="9"/>
      <c r="AH95" s="5"/>
      <c r="AI95" s="3"/>
    </row>
    <row r="96" spans="2:35">
      <c r="B96" s="55">
        <v>88</v>
      </c>
      <c r="C96" s="28" t="s">
        <v>261</v>
      </c>
      <c r="D96" s="15"/>
      <c r="E96" s="90" t="s">
        <v>400</v>
      </c>
      <c r="F96" s="26" t="s">
        <v>10</v>
      </c>
      <c r="G96" s="131" t="s">
        <v>332</v>
      </c>
      <c r="H96" s="148">
        <f>I96+J96+K96+L96+M96+N96+O96+P96+Q96+R96+S96+T96+U96+V96+W96+X96+Y96+Z96+AB96+AC96+AE96+AF96+AG96+AH96</f>
        <v>184</v>
      </c>
      <c r="I96" s="77"/>
      <c r="J96" s="12"/>
      <c r="K96" s="12"/>
      <c r="L96" s="12"/>
      <c r="M96" s="12"/>
      <c r="N96" s="12"/>
      <c r="O96" s="12"/>
      <c r="P96" s="14"/>
      <c r="Q96" s="77"/>
      <c r="R96" s="12"/>
      <c r="S96" s="12"/>
      <c r="T96" s="12"/>
      <c r="U96" s="12"/>
      <c r="V96" s="12"/>
      <c r="W96" s="12"/>
      <c r="X96" s="14"/>
      <c r="Y96" s="21">
        <v>61</v>
      </c>
      <c r="Z96" s="87"/>
      <c r="AA96" s="152"/>
      <c r="AB96" s="18">
        <v>41</v>
      </c>
      <c r="AC96" s="5"/>
      <c r="AD96" s="3"/>
      <c r="AE96" s="142"/>
      <c r="AF96" s="137"/>
      <c r="AG96" s="124">
        <v>82</v>
      </c>
      <c r="AH96" s="5"/>
      <c r="AI96" s="3"/>
    </row>
    <row r="97" spans="2:35">
      <c r="B97" s="55">
        <v>89</v>
      </c>
      <c r="C97" s="56" t="s">
        <v>390</v>
      </c>
      <c r="D97" s="57">
        <v>65768</v>
      </c>
      <c r="E97" s="92" t="s">
        <v>391</v>
      </c>
      <c r="F97" s="130" t="s">
        <v>4</v>
      </c>
      <c r="G97" s="150" t="s">
        <v>332</v>
      </c>
      <c r="H97" s="148">
        <f>I97+J97+K97+L97+M97+N97+O97+P97+Q97+R97+S97+T97+U97+V97+W97+X97+Y97+Z97+AB97+AC97+AE97+AF97+AG97+AH97</f>
        <v>181</v>
      </c>
      <c r="I97" s="77"/>
      <c r="J97" s="12"/>
      <c r="K97" s="12"/>
      <c r="L97" s="12"/>
      <c r="M97" s="12"/>
      <c r="N97" s="12"/>
      <c r="O97" s="12"/>
      <c r="P97" s="14"/>
      <c r="Q97" s="77"/>
      <c r="R97" s="12"/>
      <c r="S97" s="12"/>
      <c r="T97" s="12"/>
      <c r="U97" s="12"/>
      <c r="V97" s="12"/>
      <c r="W97" s="12"/>
      <c r="X97" s="14"/>
      <c r="Y97" s="58"/>
      <c r="Z97" s="2">
        <v>76</v>
      </c>
      <c r="AA97" s="59"/>
      <c r="AB97" s="27"/>
      <c r="AC97" s="2">
        <v>26</v>
      </c>
      <c r="AD97" s="3"/>
      <c r="AE97" s="142"/>
      <c r="AF97" s="137"/>
      <c r="AG97" s="27"/>
      <c r="AH97" s="2">
        <v>79</v>
      </c>
      <c r="AI97" s="3"/>
    </row>
    <row r="98" spans="2:35">
      <c r="B98" s="55">
        <v>90</v>
      </c>
      <c r="C98" s="28" t="s">
        <v>481</v>
      </c>
      <c r="D98" s="12"/>
      <c r="E98" s="14"/>
      <c r="F98" s="26" t="s">
        <v>175</v>
      </c>
      <c r="G98" s="26" t="s">
        <v>332</v>
      </c>
      <c r="H98" s="148">
        <f>I98+J98+K98+L98+M98+N98+O98+P98+Q98+R98+S98+T98+U98+V98+W98+X98+Y98+Z98+AB98+AC98+AE98+AF98+AG98+AH98+AA98+AD98+AI98</f>
        <v>178</v>
      </c>
      <c r="I98" s="77"/>
      <c r="J98" s="12"/>
      <c r="K98" s="12"/>
      <c r="L98" s="12"/>
      <c r="M98" s="12"/>
      <c r="N98" s="12"/>
      <c r="O98" s="12"/>
      <c r="P98" s="14"/>
      <c r="Q98" s="77"/>
      <c r="R98" s="12"/>
      <c r="S98" s="12"/>
      <c r="T98" s="12"/>
      <c r="U98" s="12"/>
      <c r="V98" s="12"/>
      <c r="W98" s="12"/>
      <c r="X98" s="14"/>
      <c r="Y98" s="77"/>
      <c r="Z98" s="12"/>
      <c r="AA98" s="59">
        <v>21</v>
      </c>
      <c r="AB98" s="9"/>
      <c r="AC98" s="12"/>
      <c r="AD98" s="3">
        <v>94</v>
      </c>
      <c r="AE98" s="141"/>
      <c r="AF98" s="136"/>
      <c r="AG98" s="9"/>
      <c r="AH98" s="5"/>
      <c r="AI98" s="3">
        <v>63</v>
      </c>
    </row>
    <row r="99" spans="2:35">
      <c r="B99" s="55">
        <v>91</v>
      </c>
      <c r="C99" s="28" t="s">
        <v>187</v>
      </c>
      <c r="D99" s="15">
        <v>79125</v>
      </c>
      <c r="E99" s="16" t="s">
        <v>188</v>
      </c>
      <c r="F99" s="26" t="s">
        <v>6</v>
      </c>
      <c r="G99" s="26" t="s">
        <v>332</v>
      </c>
      <c r="H99" s="148">
        <f>I99+J99+K99+L99+M99+N99+O99+P99+Q99+R99+S99+T99+U99+V99+W99+X99+Y99+Z99+AB99+AC99+AE99+AF99+AG99+AH99</f>
        <v>169</v>
      </c>
      <c r="I99" s="77"/>
      <c r="J99" s="12"/>
      <c r="K99" s="12"/>
      <c r="L99" s="12"/>
      <c r="M99" s="12"/>
      <c r="N99" s="12"/>
      <c r="O99" s="12"/>
      <c r="P99" s="14"/>
      <c r="Q99" s="22"/>
      <c r="R99" s="4"/>
      <c r="S99" s="2"/>
      <c r="T99" s="2"/>
      <c r="U99" s="2"/>
      <c r="V99" s="2"/>
      <c r="W99" s="2"/>
      <c r="X99" s="16">
        <v>169</v>
      </c>
      <c r="Y99" s="77"/>
      <c r="Z99" s="12"/>
      <c r="AA99" s="59"/>
      <c r="AB99" s="9"/>
      <c r="AC99" s="12"/>
      <c r="AD99" s="3"/>
      <c r="AE99" s="141"/>
      <c r="AF99" s="136"/>
      <c r="AG99" s="9"/>
      <c r="AH99" s="5"/>
      <c r="AI99" s="3"/>
    </row>
    <row r="100" spans="2:35">
      <c r="B100" s="55">
        <v>92</v>
      </c>
      <c r="C100" s="28" t="s">
        <v>293</v>
      </c>
      <c r="D100" s="15">
        <v>28876</v>
      </c>
      <c r="E100" s="16">
        <v>1045</v>
      </c>
      <c r="F100" s="26" t="s">
        <v>7</v>
      </c>
      <c r="G100" s="26" t="s">
        <v>332</v>
      </c>
      <c r="H100" s="148">
        <f>I100+J100+K100+L100+M100+N100+O100+P100+Q100+R100+S100+T100+U100+V100+W100+X100+Y100+Z100+AB100+AC100+AE100+AF100+AG100+AH100</f>
        <v>161</v>
      </c>
      <c r="I100" s="77"/>
      <c r="J100" s="12"/>
      <c r="K100" s="12"/>
      <c r="L100" s="12"/>
      <c r="M100" s="12"/>
      <c r="N100" s="12"/>
      <c r="O100" s="12"/>
      <c r="P100" s="14"/>
      <c r="Q100" s="22"/>
      <c r="R100" s="2"/>
      <c r="S100" s="2"/>
      <c r="T100" s="2"/>
      <c r="U100" s="15">
        <v>161</v>
      </c>
      <c r="V100" s="2"/>
      <c r="W100" s="4"/>
      <c r="X100" s="3"/>
      <c r="Y100" s="77"/>
      <c r="Z100" s="12"/>
      <c r="AA100" s="59"/>
      <c r="AB100" s="9"/>
      <c r="AC100" s="12"/>
      <c r="AD100" s="3"/>
      <c r="AE100" s="141"/>
      <c r="AF100" s="136"/>
      <c r="AG100" s="9"/>
      <c r="AH100" s="5"/>
      <c r="AI100" s="3"/>
    </row>
    <row r="101" spans="2:35">
      <c r="B101" s="55">
        <v>93</v>
      </c>
      <c r="C101" s="28" t="s">
        <v>328</v>
      </c>
      <c r="D101" s="15">
        <v>62129</v>
      </c>
      <c r="E101" s="16" t="s">
        <v>312</v>
      </c>
      <c r="F101" s="26" t="s">
        <v>4</v>
      </c>
      <c r="G101" s="26" t="s">
        <v>332</v>
      </c>
      <c r="H101" s="148">
        <f>I101+J101+K101+L101+M101+N101+O101+P101+Q101+R101+S101+T101+U101+V101+W101+X101+Y101+Z101+AB101+AC101+AE101+AF101+AG101+AH101</f>
        <v>158</v>
      </c>
      <c r="I101" s="24"/>
      <c r="J101" s="5"/>
      <c r="K101" s="5"/>
      <c r="L101" s="5"/>
      <c r="M101" s="5"/>
      <c r="N101" s="5"/>
      <c r="O101" s="5"/>
      <c r="P101" s="7"/>
      <c r="Q101" s="24"/>
      <c r="R101" s="5"/>
      <c r="S101" s="5"/>
      <c r="T101" s="15">
        <v>158</v>
      </c>
      <c r="U101" s="5"/>
      <c r="V101" s="5"/>
      <c r="W101" s="5"/>
      <c r="X101" s="7"/>
      <c r="Y101" s="24"/>
      <c r="Z101" s="5"/>
      <c r="AA101" s="59"/>
      <c r="AB101" s="27"/>
      <c r="AC101" s="5"/>
      <c r="AD101" s="3"/>
      <c r="AE101" s="142"/>
      <c r="AF101" s="137"/>
      <c r="AG101" s="27"/>
      <c r="AH101" s="5"/>
      <c r="AI101" s="3"/>
    </row>
    <row r="102" spans="2:35">
      <c r="B102" s="55">
        <v>94</v>
      </c>
      <c r="C102" s="63" t="s">
        <v>368</v>
      </c>
      <c r="D102" s="57">
        <v>140356</v>
      </c>
      <c r="E102" s="92" t="s">
        <v>369</v>
      </c>
      <c r="F102" s="130" t="s">
        <v>4</v>
      </c>
      <c r="G102" s="130" t="s">
        <v>332</v>
      </c>
      <c r="H102" s="148">
        <f>I102+J102+K102+L102+M102+N102+O102+P102+Q102+R102+S102+T102+U102+V102+W102+X102+Y102+Z102+AB102+AC102+AE102+AF102+AG102+AH102</f>
        <v>156</v>
      </c>
      <c r="I102" s="77"/>
      <c r="J102" s="12"/>
      <c r="K102" s="12"/>
      <c r="L102" s="12"/>
      <c r="M102" s="12"/>
      <c r="N102" s="12"/>
      <c r="O102" s="12"/>
      <c r="P102" s="14"/>
      <c r="Q102" s="77"/>
      <c r="R102" s="12"/>
      <c r="S102" s="12"/>
      <c r="T102" s="12"/>
      <c r="U102" s="12"/>
      <c r="V102" s="12"/>
      <c r="W102" s="12"/>
      <c r="X102" s="14"/>
      <c r="Y102" s="58"/>
      <c r="Z102" s="2">
        <v>39</v>
      </c>
      <c r="AA102" s="59"/>
      <c r="AB102" s="27"/>
      <c r="AC102" s="2">
        <v>58</v>
      </c>
      <c r="AD102" s="3"/>
      <c r="AE102" s="142"/>
      <c r="AF102" s="137"/>
      <c r="AG102" s="27"/>
      <c r="AH102" s="2">
        <v>59</v>
      </c>
      <c r="AI102" s="3"/>
    </row>
    <row r="103" spans="2:35">
      <c r="B103" s="55">
        <v>95</v>
      </c>
      <c r="C103" s="28" t="s">
        <v>277</v>
      </c>
      <c r="D103" s="15">
        <v>24536</v>
      </c>
      <c r="E103" s="16" t="s">
        <v>278</v>
      </c>
      <c r="F103" s="26" t="s">
        <v>2</v>
      </c>
      <c r="G103" s="26" t="s">
        <v>332</v>
      </c>
      <c r="H103" s="148">
        <f>I103+J103+K103+L103+M103+N103+O103+P103+Q103+R103+S103+T103+U103+V103+W103+X103+Y103+Z103+AB103+AC103+AE103+AF103+AG103+AH103+AD103</f>
        <v>153</v>
      </c>
      <c r="I103" s="77"/>
      <c r="J103" s="12"/>
      <c r="K103" s="12"/>
      <c r="L103" s="12"/>
      <c r="M103" s="12"/>
      <c r="N103" s="12"/>
      <c r="O103" s="12"/>
      <c r="P103" s="14"/>
      <c r="Q103" s="24"/>
      <c r="R103" s="15">
        <v>101</v>
      </c>
      <c r="S103" s="5"/>
      <c r="T103" s="5"/>
      <c r="U103" s="5"/>
      <c r="V103" s="15">
        <v>0</v>
      </c>
      <c r="W103" s="5"/>
      <c r="X103" s="7"/>
      <c r="Y103" s="77"/>
      <c r="Z103" s="12"/>
      <c r="AA103" s="59"/>
      <c r="AB103" s="9"/>
      <c r="AC103" s="12"/>
      <c r="AD103" s="3">
        <v>52</v>
      </c>
      <c r="AE103" s="141"/>
      <c r="AF103" s="136"/>
      <c r="AG103" s="9"/>
      <c r="AH103" s="5"/>
      <c r="AI103" s="3"/>
    </row>
    <row r="104" spans="2:35">
      <c r="B104" s="55">
        <v>96</v>
      </c>
      <c r="C104" s="28" t="s">
        <v>237</v>
      </c>
      <c r="D104" s="15">
        <v>111643</v>
      </c>
      <c r="E104" s="16" t="s">
        <v>238</v>
      </c>
      <c r="F104" s="26" t="s">
        <v>18</v>
      </c>
      <c r="G104" s="26" t="s">
        <v>332</v>
      </c>
      <c r="H104" s="148">
        <f>I104+J104+K104+L104+M104+N104+O104+P104+Q104+R104+S104+T104+U104+V104+W104+X104+Y104+Z104+AB104+AC104+AE104+AF104+AG104+AH104</f>
        <v>151</v>
      </c>
      <c r="I104" s="77"/>
      <c r="J104" s="12"/>
      <c r="K104" s="12"/>
      <c r="L104" s="12"/>
      <c r="M104" s="12"/>
      <c r="N104" s="12"/>
      <c r="O104" s="12"/>
      <c r="P104" s="14"/>
      <c r="Q104" s="22"/>
      <c r="R104" s="2"/>
      <c r="S104" s="15">
        <v>21</v>
      </c>
      <c r="T104" s="2"/>
      <c r="U104" s="4"/>
      <c r="V104" s="2"/>
      <c r="W104" s="15">
        <v>130</v>
      </c>
      <c r="X104" s="3"/>
      <c r="Y104" s="77"/>
      <c r="Z104" s="12"/>
      <c r="AA104" s="59"/>
      <c r="AB104" s="9"/>
      <c r="AC104" s="12"/>
      <c r="AD104" s="3"/>
      <c r="AE104" s="141"/>
      <c r="AF104" s="136"/>
      <c r="AG104" s="9"/>
      <c r="AH104" s="5"/>
      <c r="AI104" s="3"/>
    </row>
    <row r="105" spans="2:35">
      <c r="B105" s="55">
        <v>97</v>
      </c>
      <c r="C105" s="28" t="s">
        <v>27</v>
      </c>
      <c r="D105" s="15">
        <v>94376</v>
      </c>
      <c r="E105" s="16" t="s">
        <v>28</v>
      </c>
      <c r="F105" s="26" t="s">
        <v>13</v>
      </c>
      <c r="G105" s="26" t="s">
        <v>332</v>
      </c>
      <c r="H105" s="148">
        <f>I105+J105+K105+L105+M105+N105+O105+P105+Q105+R105+S105+T105+U105+V105+W105+X105+Y105+Z105+AB105+AC105+AE105+AF105+AG105+AH105</f>
        <v>146</v>
      </c>
      <c r="I105" s="77"/>
      <c r="J105" s="12"/>
      <c r="K105" s="12"/>
      <c r="L105" s="12"/>
      <c r="M105" s="12"/>
      <c r="N105" s="12"/>
      <c r="O105" s="12"/>
      <c r="P105" s="14"/>
      <c r="Q105" s="24"/>
      <c r="R105" s="5"/>
      <c r="S105" s="5"/>
      <c r="T105" s="15">
        <v>146</v>
      </c>
      <c r="U105" s="5"/>
      <c r="V105" s="5"/>
      <c r="W105" s="5"/>
      <c r="X105" s="7"/>
      <c r="Y105" s="77"/>
      <c r="Z105" s="12"/>
      <c r="AA105" s="59"/>
      <c r="AB105" s="9"/>
      <c r="AC105" s="12"/>
      <c r="AD105" s="3"/>
      <c r="AE105" s="141"/>
      <c r="AF105" s="136"/>
      <c r="AG105" s="9"/>
      <c r="AH105" s="5"/>
      <c r="AI105" s="3"/>
    </row>
    <row r="106" spans="2:35">
      <c r="B106" s="55">
        <v>98</v>
      </c>
      <c r="C106" s="28" t="s">
        <v>313</v>
      </c>
      <c r="D106" s="15">
        <v>87146</v>
      </c>
      <c r="E106" s="16" t="s">
        <v>314</v>
      </c>
      <c r="F106" s="26" t="s">
        <v>18</v>
      </c>
      <c r="G106" s="26" t="s">
        <v>332</v>
      </c>
      <c r="H106" s="148">
        <f>I106+J106+K106+L106+M106+N106+O106+P106+Q106+R106+S106+T106+U106+V106+W106+X106+Y106+Z106+AB106+AC106+AE106+AF106+AG106+AH106</f>
        <v>145</v>
      </c>
      <c r="I106" s="77"/>
      <c r="J106" s="12"/>
      <c r="K106" s="12"/>
      <c r="L106" s="12"/>
      <c r="M106" s="12"/>
      <c r="N106" s="12"/>
      <c r="O106" s="12"/>
      <c r="P106" s="14"/>
      <c r="Q106" s="21">
        <v>0</v>
      </c>
      <c r="R106" s="5"/>
      <c r="S106" s="5"/>
      <c r="T106" s="15">
        <v>145</v>
      </c>
      <c r="U106" s="5"/>
      <c r="V106" s="5"/>
      <c r="W106" s="5"/>
      <c r="X106" s="7"/>
      <c r="Y106" s="77"/>
      <c r="Z106" s="12"/>
      <c r="AA106" s="59"/>
      <c r="AB106" s="9"/>
      <c r="AC106" s="12"/>
      <c r="AD106" s="3"/>
      <c r="AE106" s="141"/>
      <c r="AF106" s="136"/>
      <c r="AG106" s="9"/>
      <c r="AH106" s="5"/>
      <c r="AI106" s="3"/>
    </row>
    <row r="107" spans="2:35">
      <c r="B107" s="55">
        <v>99</v>
      </c>
      <c r="C107" s="28" t="s">
        <v>450</v>
      </c>
      <c r="D107" s="15"/>
      <c r="E107" s="90" t="s">
        <v>451</v>
      </c>
      <c r="F107" s="26" t="s">
        <v>10</v>
      </c>
      <c r="G107" s="131" t="s">
        <v>332</v>
      </c>
      <c r="H107" s="148">
        <f>I107+J107+K107+L107+M107+N107+O107+P107+Q107+R107+S107+T107+U107+V107+W107+X107+Y107+Z107+AB107+AC107+AE107+AF107+AG107+AH107</f>
        <v>144</v>
      </c>
      <c r="I107" s="77"/>
      <c r="J107" s="12"/>
      <c r="K107" s="12"/>
      <c r="L107" s="12"/>
      <c r="M107" s="12"/>
      <c r="N107" s="12"/>
      <c r="O107" s="12"/>
      <c r="P107" s="14"/>
      <c r="Q107" s="77"/>
      <c r="R107" s="12"/>
      <c r="S107" s="12"/>
      <c r="T107" s="12"/>
      <c r="U107" s="12"/>
      <c r="V107" s="12"/>
      <c r="W107" s="12"/>
      <c r="X107" s="14"/>
      <c r="Y107" s="21">
        <v>72</v>
      </c>
      <c r="Z107" s="87"/>
      <c r="AA107" s="152"/>
      <c r="AB107" s="18">
        <v>72</v>
      </c>
      <c r="AC107" s="5"/>
      <c r="AD107" s="3"/>
      <c r="AE107" s="142"/>
      <c r="AF107" s="137"/>
      <c r="AG107" s="27"/>
      <c r="AH107" s="5"/>
      <c r="AI107" s="3"/>
    </row>
    <row r="108" spans="2:35">
      <c r="B108" s="55">
        <v>100</v>
      </c>
      <c r="C108" s="28" t="s">
        <v>206</v>
      </c>
      <c r="D108" s="15">
        <v>68711</v>
      </c>
      <c r="E108" s="16">
        <v>3284</v>
      </c>
      <c r="F108" s="26" t="s">
        <v>7</v>
      </c>
      <c r="G108" s="26" t="s">
        <v>332</v>
      </c>
      <c r="H108" s="148">
        <f>I108+J108+K108+L108+M108+N108+O108+P108+Q108+R108+S108+T108+U108+V108+W108+X108+Y108+Z108+AB108+AC108+AE108+AF108+AG108+AH108</f>
        <v>144</v>
      </c>
      <c r="I108" s="77"/>
      <c r="J108" s="12"/>
      <c r="K108" s="12"/>
      <c r="L108" s="12"/>
      <c r="M108" s="12"/>
      <c r="N108" s="12"/>
      <c r="O108" s="12"/>
      <c r="P108" s="14"/>
      <c r="Q108" s="22"/>
      <c r="R108" s="15">
        <v>21</v>
      </c>
      <c r="S108" s="2"/>
      <c r="T108" s="2"/>
      <c r="U108" s="2"/>
      <c r="V108" s="2"/>
      <c r="W108" s="2"/>
      <c r="X108" s="16">
        <v>123</v>
      </c>
      <c r="Y108" s="77"/>
      <c r="Z108" s="12"/>
      <c r="AA108" s="59"/>
      <c r="AB108" s="9"/>
      <c r="AC108" s="12"/>
      <c r="AD108" s="3"/>
      <c r="AE108" s="141"/>
      <c r="AF108" s="136"/>
      <c r="AG108" s="9"/>
      <c r="AH108" s="5"/>
      <c r="AI108" s="3"/>
    </row>
    <row r="109" spans="2:35">
      <c r="B109" s="55">
        <v>101</v>
      </c>
      <c r="C109" s="28" t="s">
        <v>232</v>
      </c>
      <c r="D109" s="15">
        <v>83026</v>
      </c>
      <c r="E109" s="16" t="s">
        <v>233</v>
      </c>
      <c r="F109" s="26" t="s">
        <v>6</v>
      </c>
      <c r="G109" s="26" t="s">
        <v>332</v>
      </c>
      <c r="H109" s="148">
        <f>I109+J109+K109+L109+M109+N109+O109+P109+Q109+R109+S109+T109+U109+V109+W109+X109+Y109+Z109+AB109+AC109+AE109+AF109+AG109+AH109</f>
        <v>143</v>
      </c>
      <c r="I109" s="77"/>
      <c r="J109" s="12"/>
      <c r="K109" s="12"/>
      <c r="L109" s="12"/>
      <c r="M109" s="12"/>
      <c r="N109" s="12"/>
      <c r="O109" s="12"/>
      <c r="P109" s="14"/>
      <c r="Q109" s="22"/>
      <c r="R109" s="4"/>
      <c r="S109" s="2"/>
      <c r="T109" s="2"/>
      <c r="U109" s="2"/>
      <c r="V109" s="2"/>
      <c r="W109" s="15">
        <v>143</v>
      </c>
      <c r="X109" s="3"/>
      <c r="Y109" s="77"/>
      <c r="Z109" s="12"/>
      <c r="AA109" s="59"/>
      <c r="AB109" s="9"/>
      <c r="AC109" s="12"/>
      <c r="AD109" s="3"/>
      <c r="AE109" s="141"/>
      <c r="AF109" s="136"/>
      <c r="AG109" s="9"/>
      <c r="AH109" s="5"/>
      <c r="AI109" s="3"/>
    </row>
    <row r="110" spans="2:35">
      <c r="B110" s="55">
        <v>102</v>
      </c>
      <c r="C110" s="28" t="s">
        <v>466</v>
      </c>
      <c r="D110" s="15">
        <v>85518</v>
      </c>
      <c r="E110" s="90" t="s">
        <v>467</v>
      </c>
      <c r="F110" s="26" t="s">
        <v>10</v>
      </c>
      <c r="G110" s="26" t="s">
        <v>332</v>
      </c>
      <c r="H110" s="148">
        <f>I110+J110+K110+L110+M110+N110+O110+P110+Q110+R110+S110+T110+U110+V110+W110+X110+Y110+Z110+AB110+AC110+AE110+AF110+AG110+AH110</f>
        <v>140</v>
      </c>
      <c r="I110" s="77"/>
      <c r="J110" s="12"/>
      <c r="K110" s="12"/>
      <c r="L110" s="12"/>
      <c r="M110" s="12"/>
      <c r="N110" s="12"/>
      <c r="O110" s="12"/>
      <c r="P110" s="14"/>
      <c r="Q110" s="77"/>
      <c r="R110" s="12"/>
      <c r="S110" s="12"/>
      <c r="T110" s="12"/>
      <c r="U110" s="12"/>
      <c r="V110" s="12"/>
      <c r="W110" s="12"/>
      <c r="X110" s="14"/>
      <c r="Y110" s="24"/>
      <c r="Z110" s="5"/>
      <c r="AA110" s="59"/>
      <c r="AB110" s="18">
        <v>69</v>
      </c>
      <c r="AC110" s="87"/>
      <c r="AD110" s="153"/>
      <c r="AE110" s="142"/>
      <c r="AF110" s="137"/>
      <c r="AG110" s="124">
        <v>71</v>
      </c>
      <c r="AH110" s="5"/>
      <c r="AI110" s="3"/>
    </row>
    <row r="111" spans="2:35">
      <c r="B111" s="55">
        <v>103</v>
      </c>
      <c r="C111" s="28" t="s">
        <v>21</v>
      </c>
      <c r="D111" s="15">
        <v>76129</v>
      </c>
      <c r="E111" s="16" t="s">
        <v>299</v>
      </c>
      <c r="F111" s="26" t="s">
        <v>18</v>
      </c>
      <c r="G111" s="26" t="s">
        <v>332</v>
      </c>
      <c r="H111" s="148">
        <f>I111+J111+K111+L111+M111+N111+O111+P111+Q111+R111+S111+T111+U111+V111+W111+X111+Y111+Z111+AB111+AC111+AE111+AF111+AG111+AH111</f>
        <v>138</v>
      </c>
      <c r="I111" s="77"/>
      <c r="J111" s="12"/>
      <c r="K111" s="12"/>
      <c r="L111" s="12"/>
      <c r="M111" s="12"/>
      <c r="N111" s="12"/>
      <c r="O111" s="12"/>
      <c r="P111" s="14"/>
      <c r="Q111" s="21">
        <v>0</v>
      </c>
      <c r="R111" s="5"/>
      <c r="S111" s="5"/>
      <c r="T111" s="5"/>
      <c r="U111" s="15">
        <v>138</v>
      </c>
      <c r="V111" s="5"/>
      <c r="W111" s="5"/>
      <c r="X111" s="7"/>
      <c r="Y111" s="77"/>
      <c r="Z111" s="12"/>
      <c r="AA111" s="59"/>
      <c r="AB111" s="9"/>
      <c r="AC111" s="12"/>
      <c r="AD111" s="3"/>
      <c r="AE111" s="141"/>
      <c r="AF111" s="136"/>
      <c r="AG111" s="9"/>
      <c r="AH111" s="5"/>
      <c r="AI111" s="3"/>
    </row>
    <row r="112" spans="2:35">
      <c r="B112" s="55">
        <v>104</v>
      </c>
      <c r="C112" s="28" t="s">
        <v>234</v>
      </c>
      <c r="D112" s="15">
        <v>93566</v>
      </c>
      <c r="E112" s="16" t="s">
        <v>235</v>
      </c>
      <c r="F112" s="26" t="s">
        <v>62</v>
      </c>
      <c r="G112" s="26" t="s">
        <v>332</v>
      </c>
      <c r="H112" s="148">
        <f>I112+J112+K112+L112+M112+N112+O112+P112+Q112+R112+S112+T112+U112+V112+W112+X112+Y112+Z112+AB112+AC112+AE112+AF112+AG112+AH112</f>
        <v>138</v>
      </c>
      <c r="I112" s="77"/>
      <c r="J112" s="12"/>
      <c r="K112" s="12"/>
      <c r="L112" s="12"/>
      <c r="M112" s="12"/>
      <c r="N112" s="12"/>
      <c r="O112" s="12"/>
      <c r="P112" s="14"/>
      <c r="Q112" s="23"/>
      <c r="R112" s="2"/>
      <c r="S112" s="2"/>
      <c r="T112" s="2"/>
      <c r="U112" s="2"/>
      <c r="V112" s="2"/>
      <c r="W112" s="15">
        <v>138</v>
      </c>
      <c r="X112" s="3"/>
      <c r="Y112" s="77"/>
      <c r="Z112" s="12"/>
      <c r="AA112" s="59"/>
      <c r="AB112" s="9"/>
      <c r="AC112" s="12"/>
      <c r="AD112" s="3"/>
      <c r="AE112" s="141"/>
      <c r="AF112" s="136"/>
      <c r="AG112" s="9"/>
      <c r="AH112" s="5"/>
      <c r="AI112" s="3"/>
    </row>
    <row r="113" spans="2:35">
      <c r="B113" s="55">
        <v>105</v>
      </c>
      <c r="C113" s="28" t="s">
        <v>37</v>
      </c>
      <c r="D113" s="15">
        <v>66918</v>
      </c>
      <c r="E113" s="16" t="s">
        <v>38</v>
      </c>
      <c r="F113" s="26" t="s">
        <v>13</v>
      </c>
      <c r="G113" s="26" t="s">
        <v>332</v>
      </c>
      <c r="H113" s="148">
        <f>I113+J113+K113+L113+M113+N113+O113+P113+Q113+R113+S113+T113+U113+V113+W113+X113+Y113+Z113+AB113+AC113+AE113+AF113+AG113+AH113</f>
        <v>132</v>
      </c>
      <c r="I113" s="77"/>
      <c r="J113" s="12"/>
      <c r="K113" s="12"/>
      <c r="L113" s="12"/>
      <c r="M113" s="12"/>
      <c r="N113" s="12"/>
      <c r="O113" s="12"/>
      <c r="P113" s="14"/>
      <c r="Q113" s="22"/>
      <c r="R113" s="2"/>
      <c r="S113" s="2"/>
      <c r="T113" s="4"/>
      <c r="U113" s="2"/>
      <c r="V113" s="2"/>
      <c r="W113" s="15">
        <v>132</v>
      </c>
      <c r="X113" s="3"/>
      <c r="Y113" s="77"/>
      <c r="Z113" s="12"/>
      <c r="AA113" s="59"/>
      <c r="AB113" s="9"/>
      <c r="AC113" s="12"/>
      <c r="AD113" s="3"/>
      <c r="AE113" s="141"/>
      <c r="AF113" s="136"/>
      <c r="AG113" s="9"/>
      <c r="AH113" s="5"/>
      <c r="AI113" s="3"/>
    </row>
    <row r="114" spans="2:35">
      <c r="B114" s="55">
        <v>106</v>
      </c>
      <c r="C114" s="28" t="s">
        <v>306</v>
      </c>
      <c r="D114" s="15">
        <v>205020</v>
      </c>
      <c r="E114" s="16">
        <v>139549</v>
      </c>
      <c r="F114" s="26" t="s">
        <v>205</v>
      </c>
      <c r="G114" s="26" t="s">
        <v>332</v>
      </c>
      <c r="H114" s="148">
        <f>I114+J114+K114+L114+M114+N114+O114+P114+Q114+R114+S114+T114+U114+V114+W114+X114+Y114+Z114+AB114+AC114+AE114+AF114+AG114+AH114</f>
        <v>128</v>
      </c>
      <c r="I114" s="77"/>
      <c r="J114" s="12"/>
      <c r="K114" s="12"/>
      <c r="L114" s="12"/>
      <c r="M114" s="12"/>
      <c r="N114" s="12"/>
      <c r="O114" s="12"/>
      <c r="P114" s="14"/>
      <c r="Q114" s="24"/>
      <c r="R114" s="15">
        <v>66</v>
      </c>
      <c r="S114" s="5"/>
      <c r="T114" s="5"/>
      <c r="U114" s="15">
        <v>62</v>
      </c>
      <c r="V114" s="5"/>
      <c r="W114" s="5"/>
      <c r="X114" s="7"/>
      <c r="Y114" s="77"/>
      <c r="Z114" s="12"/>
      <c r="AA114" s="59"/>
      <c r="AB114" s="9"/>
      <c r="AC114" s="12"/>
      <c r="AD114" s="3"/>
      <c r="AE114" s="141"/>
      <c r="AF114" s="136"/>
      <c r="AG114" s="9"/>
      <c r="AH114" s="5"/>
      <c r="AI114" s="3"/>
    </row>
    <row r="115" spans="2:35">
      <c r="B115" s="55">
        <v>107</v>
      </c>
      <c r="C115" s="28" t="s">
        <v>323</v>
      </c>
      <c r="D115" s="15">
        <v>91683</v>
      </c>
      <c r="E115" s="16">
        <v>3395</v>
      </c>
      <c r="F115" s="26" t="s">
        <v>7</v>
      </c>
      <c r="G115" s="26" t="s">
        <v>332</v>
      </c>
      <c r="H115" s="148">
        <f>I115+J115+K115+L115+M115+N115+O115+P115+Q115+R115+S115+T115+U115+V115+W115+X115+Y115+Z115+AB115+AC115+AE115+AF115+AG115+AH115</f>
        <v>126</v>
      </c>
      <c r="I115" s="77"/>
      <c r="J115" s="12"/>
      <c r="K115" s="12"/>
      <c r="L115" s="12"/>
      <c r="M115" s="12"/>
      <c r="N115" s="12"/>
      <c r="O115" s="12"/>
      <c r="P115" s="14"/>
      <c r="Q115" s="21">
        <v>126</v>
      </c>
      <c r="R115" s="5"/>
      <c r="S115" s="15">
        <v>0</v>
      </c>
      <c r="T115" s="5"/>
      <c r="U115" s="5"/>
      <c r="V115" s="5"/>
      <c r="W115" s="5"/>
      <c r="X115" s="7"/>
      <c r="Y115" s="77"/>
      <c r="Z115" s="12"/>
      <c r="AA115" s="59"/>
      <c r="AB115" s="9"/>
      <c r="AC115" s="12"/>
      <c r="AD115" s="3"/>
      <c r="AE115" s="141"/>
      <c r="AF115" s="136"/>
      <c r="AG115" s="9"/>
      <c r="AH115" s="5"/>
      <c r="AI115" s="3"/>
    </row>
    <row r="116" spans="2:35">
      <c r="B116" s="55">
        <v>108</v>
      </c>
      <c r="C116" s="28" t="s">
        <v>301</v>
      </c>
      <c r="D116" s="15">
        <v>79200</v>
      </c>
      <c r="E116" s="16" t="s">
        <v>302</v>
      </c>
      <c r="F116" s="26" t="s">
        <v>6</v>
      </c>
      <c r="G116" s="26" t="s">
        <v>332</v>
      </c>
      <c r="H116" s="148">
        <f>I116+J116+K116+L116+M116+N116+O116+P116+Q116+R116+S116+T116+U116+V116+W116+X116+Y116+Z116+AB116+AC116+AE116+AF116+AG116+AH116</f>
        <v>121</v>
      </c>
      <c r="I116" s="77"/>
      <c r="J116" s="12"/>
      <c r="K116" s="12"/>
      <c r="L116" s="12"/>
      <c r="M116" s="12"/>
      <c r="N116" s="12"/>
      <c r="O116" s="12"/>
      <c r="P116" s="14"/>
      <c r="Q116" s="24"/>
      <c r="R116" s="5"/>
      <c r="S116" s="5"/>
      <c r="T116" s="5"/>
      <c r="U116" s="15">
        <v>121</v>
      </c>
      <c r="V116" s="5"/>
      <c r="W116" s="5"/>
      <c r="X116" s="7"/>
      <c r="Y116" s="77"/>
      <c r="Z116" s="12"/>
      <c r="AA116" s="59"/>
      <c r="AB116" s="9"/>
      <c r="AC116" s="12"/>
      <c r="AD116" s="3"/>
      <c r="AE116" s="141"/>
      <c r="AF116" s="136"/>
      <c r="AG116" s="9"/>
      <c r="AH116" s="5"/>
      <c r="AI116" s="3"/>
    </row>
    <row r="117" spans="2:35">
      <c r="B117" s="55">
        <v>109</v>
      </c>
      <c r="C117" s="28" t="s">
        <v>407</v>
      </c>
      <c r="D117" s="15"/>
      <c r="E117" s="90" t="s">
        <v>408</v>
      </c>
      <c r="F117" s="26" t="s">
        <v>10</v>
      </c>
      <c r="G117" s="26" t="s">
        <v>332</v>
      </c>
      <c r="H117" s="148">
        <f>I117+J117+K117+L117+M117+N117+O117+P117+Q117+R117+S117+T117+U117+V117+W117+X117+Y117+Z117+AB117+AC117+AE117+AF117+AG117+AH117</f>
        <v>116</v>
      </c>
      <c r="I117" s="77"/>
      <c r="J117" s="12"/>
      <c r="K117" s="12"/>
      <c r="L117" s="12"/>
      <c r="M117" s="12"/>
      <c r="N117" s="12"/>
      <c r="O117" s="12"/>
      <c r="P117" s="14"/>
      <c r="Q117" s="77"/>
      <c r="R117" s="12"/>
      <c r="S117" s="12"/>
      <c r="T117" s="12"/>
      <c r="U117" s="12"/>
      <c r="V117" s="12"/>
      <c r="W117" s="12"/>
      <c r="X117" s="14"/>
      <c r="Y117" s="24"/>
      <c r="Z117" s="5"/>
      <c r="AA117" s="59"/>
      <c r="AB117" s="18">
        <v>67</v>
      </c>
      <c r="AC117" s="87"/>
      <c r="AD117" s="153"/>
      <c r="AE117" s="142"/>
      <c r="AF117" s="137"/>
      <c r="AG117" s="124">
        <v>49</v>
      </c>
      <c r="AH117" s="5"/>
      <c r="AI117" s="3"/>
    </row>
    <row r="118" spans="2:35">
      <c r="B118" s="55">
        <v>110</v>
      </c>
      <c r="C118" s="28" t="s">
        <v>460</v>
      </c>
      <c r="D118" s="15"/>
      <c r="E118" s="90" t="s">
        <v>461</v>
      </c>
      <c r="F118" s="26" t="s">
        <v>10</v>
      </c>
      <c r="G118" s="131" t="s">
        <v>332</v>
      </c>
      <c r="H118" s="148">
        <f>I118+J118+K118+L118+M118+N118+O118+P118+Q118+R118+S118+T118+U118+V118+W118+X118+Y118+Z118+AB118+AC118+AE118+AF118+AG118+AH118</f>
        <v>110</v>
      </c>
      <c r="I118" s="77"/>
      <c r="J118" s="12"/>
      <c r="K118" s="12"/>
      <c r="L118" s="12"/>
      <c r="M118" s="12"/>
      <c r="N118" s="12"/>
      <c r="O118" s="12"/>
      <c r="P118" s="14"/>
      <c r="Q118" s="77"/>
      <c r="R118" s="12"/>
      <c r="S118" s="12"/>
      <c r="T118" s="12"/>
      <c r="U118" s="12"/>
      <c r="V118" s="12"/>
      <c r="W118" s="12"/>
      <c r="X118" s="14"/>
      <c r="Y118" s="21">
        <v>62</v>
      </c>
      <c r="Z118" s="87"/>
      <c r="AA118" s="152"/>
      <c r="AB118" s="18">
        <v>48</v>
      </c>
      <c r="AC118" s="5"/>
      <c r="AD118" s="3"/>
      <c r="AE118" s="142"/>
      <c r="AF118" s="137"/>
      <c r="AG118" s="27"/>
      <c r="AH118" s="5"/>
      <c r="AI118" s="3"/>
    </row>
    <row r="119" spans="2:35">
      <c r="B119" s="55">
        <v>111</v>
      </c>
      <c r="C119" s="24" t="s">
        <v>456</v>
      </c>
      <c r="D119" s="68"/>
      <c r="E119" s="6" t="s">
        <v>457</v>
      </c>
      <c r="F119" s="131" t="s">
        <v>10</v>
      </c>
      <c r="G119" s="131" t="s">
        <v>332</v>
      </c>
      <c r="H119" s="148">
        <f>I119+J119+K119+L119+M119+N119+O119+P119+Q119+R119+S119+T119+U119+V119+W119+X119+Y119+Z119+AB119+AC119+AE119+AF119+AG119+AH119</f>
        <v>105.8</v>
      </c>
      <c r="I119" s="77"/>
      <c r="J119" s="12"/>
      <c r="K119" s="12"/>
      <c r="L119" s="12"/>
      <c r="M119" s="12"/>
      <c r="N119" s="12"/>
      <c r="O119" s="12"/>
      <c r="P119" s="14"/>
      <c r="Q119" s="77"/>
      <c r="R119" s="12"/>
      <c r="S119" s="12"/>
      <c r="T119" s="12"/>
      <c r="U119" s="12"/>
      <c r="V119" s="12"/>
      <c r="W119" s="12"/>
      <c r="X119" s="14"/>
      <c r="Y119" s="24"/>
      <c r="Z119" s="5"/>
      <c r="AA119" s="59"/>
      <c r="AB119" s="27"/>
      <c r="AC119" s="5"/>
      <c r="AD119" s="3"/>
      <c r="AE119" s="142"/>
      <c r="AF119" s="138">
        <v>105.8</v>
      </c>
      <c r="AG119" s="27"/>
      <c r="AH119" s="5"/>
      <c r="AI119" s="3"/>
    </row>
    <row r="120" spans="2:35">
      <c r="B120" s="55">
        <v>112</v>
      </c>
      <c r="C120" s="28" t="s">
        <v>448</v>
      </c>
      <c r="D120" s="15"/>
      <c r="E120" s="90" t="s">
        <v>449</v>
      </c>
      <c r="F120" s="26" t="s">
        <v>10</v>
      </c>
      <c r="G120" s="26" t="s">
        <v>332</v>
      </c>
      <c r="H120" s="148">
        <f>I120+J120+K120+L120+M120+N120+O120+P120+Q120+R120+S120+T120+U120+V120+W120+X120+Y120+Z120+AB120+AC120+AE120+AF120+AG120+AH120</f>
        <v>100.2</v>
      </c>
      <c r="I120" s="77"/>
      <c r="J120" s="12"/>
      <c r="K120" s="12"/>
      <c r="L120" s="12"/>
      <c r="M120" s="12"/>
      <c r="N120" s="12"/>
      <c r="O120" s="12"/>
      <c r="P120" s="14"/>
      <c r="Q120" s="77"/>
      <c r="R120" s="12"/>
      <c r="S120" s="12"/>
      <c r="T120" s="12"/>
      <c r="U120" s="12"/>
      <c r="V120" s="12"/>
      <c r="W120" s="12"/>
      <c r="X120" s="14"/>
      <c r="Y120" s="24"/>
      <c r="Z120" s="5"/>
      <c r="AA120" s="59"/>
      <c r="AB120" s="18">
        <v>47</v>
      </c>
      <c r="AC120" s="5"/>
      <c r="AD120" s="3"/>
      <c r="AE120" s="142"/>
      <c r="AF120" s="138">
        <v>53.2</v>
      </c>
      <c r="AG120" s="27"/>
      <c r="AH120" s="5"/>
      <c r="AI120" s="3"/>
    </row>
    <row r="121" spans="2:35">
      <c r="B121" s="55">
        <v>113</v>
      </c>
      <c r="C121" s="28" t="s">
        <v>303</v>
      </c>
      <c r="D121" s="15">
        <v>121619</v>
      </c>
      <c r="E121" s="16">
        <v>3628</v>
      </c>
      <c r="F121" s="26" t="s">
        <v>7</v>
      </c>
      <c r="G121" s="26" t="s">
        <v>332</v>
      </c>
      <c r="H121" s="148">
        <f>I121+J121+K121+L121+M121+N121+O121+P121+Q121+R121+S121+T121+U121+V121+W121+X121+Y121+Z121+AB121+AC121+AE121+AF121+AG121+AH121</f>
        <v>98</v>
      </c>
      <c r="I121" s="77"/>
      <c r="J121" s="12"/>
      <c r="K121" s="12"/>
      <c r="L121" s="12"/>
      <c r="M121" s="12"/>
      <c r="N121" s="12"/>
      <c r="O121" s="12"/>
      <c r="P121" s="14"/>
      <c r="Q121" s="21">
        <v>0</v>
      </c>
      <c r="R121" s="5"/>
      <c r="S121" s="5"/>
      <c r="T121" s="5"/>
      <c r="U121" s="15">
        <v>98</v>
      </c>
      <c r="V121" s="5"/>
      <c r="W121" s="5"/>
      <c r="X121" s="7"/>
      <c r="Y121" s="77"/>
      <c r="Z121" s="12"/>
      <c r="AA121" s="59"/>
      <c r="AB121" s="9"/>
      <c r="AC121" s="12"/>
      <c r="AD121" s="3"/>
      <c r="AE121" s="141"/>
      <c r="AF121" s="136"/>
      <c r="AG121" s="9"/>
      <c r="AH121" s="5"/>
      <c r="AI121" s="3"/>
    </row>
    <row r="122" spans="2:35">
      <c r="B122" s="55">
        <v>114</v>
      </c>
      <c r="C122" s="28" t="s">
        <v>46</v>
      </c>
      <c r="D122" s="15">
        <v>121264</v>
      </c>
      <c r="E122" s="16" t="s">
        <v>71</v>
      </c>
      <c r="F122" s="26" t="s">
        <v>13</v>
      </c>
      <c r="G122" s="26" t="s">
        <v>332</v>
      </c>
      <c r="H122" s="148">
        <f>I122+J122+K122+L122+M122+N122+O122+P122+Q122+R122+S122+T122+U122+V122+W122+X122+Y122+Z122+AB122+AC122+AE122+AF122+AG122+AH122</f>
        <v>96</v>
      </c>
      <c r="I122" s="77"/>
      <c r="J122" s="12"/>
      <c r="K122" s="12"/>
      <c r="L122" s="12"/>
      <c r="M122" s="12"/>
      <c r="N122" s="12"/>
      <c r="O122" s="12"/>
      <c r="P122" s="14"/>
      <c r="Q122" s="22"/>
      <c r="R122" s="4"/>
      <c r="S122" s="2"/>
      <c r="T122" s="2"/>
      <c r="U122" s="2"/>
      <c r="V122" s="2"/>
      <c r="W122" s="15">
        <v>96</v>
      </c>
      <c r="X122" s="3"/>
      <c r="Y122" s="77"/>
      <c r="Z122" s="12"/>
      <c r="AA122" s="59"/>
      <c r="AB122" s="9"/>
      <c r="AC122" s="12"/>
      <c r="AD122" s="3"/>
      <c r="AE122" s="141"/>
      <c r="AF122" s="136"/>
      <c r="AG122" s="9"/>
      <c r="AH122" s="5"/>
      <c r="AI122" s="3"/>
    </row>
    <row r="123" spans="2:35">
      <c r="B123" s="55">
        <v>115</v>
      </c>
      <c r="C123" s="28" t="s">
        <v>478</v>
      </c>
      <c r="D123" s="12"/>
      <c r="E123" s="14"/>
      <c r="F123" s="26" t="s">
        <v>2</v>
      </c>
      <c r="G123" s="26" t="s">
        <v>332</v>
      </c>
      <c r="H123" s="148">
        <f>I123+J123+K123+L123+M123+N123+O123+P123+Q123+R123+S123+T123+U123+V123+W123+X123+Y123+Z123+AB123+AC123+AE123+AF123+AG123+AH123+AA123+AD123+AI123</f>
        <v>91</v>
      </c>
      <c r="I123" s="77"/>
      <c r="J123" s="12"/>
      <c r="K123" s="12"/>
      <c r="L123" s="12"/>
      <c r="M123" s="12"/>
      <c r="N123" s="12"/>
      <c r="O123" s="12"/>
      <c r="P123" s="14"/>
      <c r="Q123" s="77"/>
      <c r="R123" s="12"/>
      <c r="S123" s="12"/>
      <c r="T123" s="12"/>
      <c r="U123" s="12"/>
      <c r="V123" s="12"/>
      <c r="W123" s="12"/>
      <c r="X123" s="14"/>
      <c r="Y123" s="77"/>
      <c r="Z123" s="12"/>
      <c r="AA123" s="59">
        <v>68</v>
      </c>
      <c r="AB123" s="9"/>
      <c r="AC123" s="12"/>
      <c r="AD123" s="3"/>
      <c r="AE123" s="141"/>
      <c r="AF123" s="136"/>
      <c r="AG123" s="9"/>
      <c r="AH123" s="5"/>
      <c r="AI123" s="3">
        <v>23</v>
      </c>
    </row>
    <row r="124" spans="2:35">
      <c r="B124" s="55">
        <v>116</v>
      </c>
      <c r="C124" s="28" t="s">
        <v>221</v>
      </c>
      <c r="D124" s="15">
        <v>63592</v>
      </c>
      <c r="E124" s="16">
        <v>102328</v>
      </c>
      <c r="F124" s="26" t="s">
        <v>205</v>
      </c>
      <c r="G124" s="26" t="s">
        <v>332</v>
      </c>
      <c r="H124" s="148">
        <f>I124+J124+K124+L124+M124+N124+O124+P124+Q124+R124+S124+T124+U124+V124+W124+X124+Y124+Z124+AB124+AC124+AE124+AF124+AG124+AH124</f>
        <v>89</v>
      </c>
      <c r="I124" s="77"/>
      <c r="J124" s="12"/>
      <c r="K124" s="12"/>
      <c r="L124" s="12"/>
      <c r="M124" s="12"/>
      <c r="N124" s="12"/>
      <c r="O124" s="12"/>
      <c r="P124" s="14"/>
      <c r="Q124" s="22"/>
      <c r="R124" s="2"/>
      <c r="S124" s="15">
        <v>42</v>
      </c>
      <c r="T124" s="15">
        <v>0</v>
      </c>
      <c r="U124" s="2"/>
      <c r="V124" s="2"/>
      <c r="W124" s="15">
        <v>0</v>
      </c>
      <c r="X124" s="16">
        <v>47</v>
      </c>
      <c r="Y124" s="77"/>
      <c r="Z124" s="12"/>
      <c r="AA124" s="59"/>
      <c r="AB124" s="9"/>
      <c r="AC124" s="12"/>
      <c r="AD124" s="3"/>
      <c r="AE124" s="141"/>
      <c r="AF124" s="136"/>
      <c r="AG124" s="9"/>
      <c r="AH124" s="5"/>
      <c r="AI124" s="3"/>
    </row>
    <row r="125" spans="2:35">
      <c r="B125" s="55">
        <v>117</v>
      </c>
      <c r="C125" s="28" t="s">
        <v>364</v>
      </c>
      <c r="D125" s="15">
        <v>76176</v>
      </c>
      <c r="E125" s="90" t="s">
        <v>365</v>
      </c>
      <c r="F125" s="26" t="s">
        <v>15</v>
      </c>
      <c r="G125" s="131" t="s">
        <v>332</v>
      </c>
      <c r="H125" s="148">
        <f>I125+J125+K125+L125+M125+N125+O125+P125+Q125+R125+S125+T125+U125+V125+W125+X125+Y125+Z125+AB125+AC125+AE125+AF125+AG125+AH125</f>
        <v>89</v>
      </c>
      <c r="I125" s="77"/>
      <c r="J125" s="12"/>
      <c r="K125" s="12"/>
      <c r="L125" s="12"/>
      <c r="M125" s="12"/>
      <c r="N125" s="12"/>
      <c r="O125" s="12"/>
      <c r="P125" s="14"/>
      <c r="Q125" s="77"/>
      <c r="R125" s="12"/>
      <c r="S125" s="12"/>
      <c r="T125" s="12"/>
      <c r="U125" s="12"/>
      <c r="V125" s="12"/>
      <c r="W125" s="12"/>
      <c r="X125" s="14"/>
      <c r="Y125" s="21">
        <v>0</v>
      </c>
      <c r="Z125" s="5"/>
      <c r="AA125" s="59"/>
      <c r="AB125" s="27"/>
      <c r="AC125" s="5"/>
      <c r="AD125" s="3"/>
      <c r="AE125" s="25">
        <v>89</v>
      </c>
      <c r="AF125" s="137"/>
      <c r="AG125" s="27"/>
      <c r="AH125" s="87"/>
      <c r="AI125" s="153"/>
    </row>
    <row r="126" spans="2:35">
      <c r="B126" s="55">
        <v>118</v>
      </c>
      <c r="C126" s="28" t="s">
        <v>458</v>
      </c>
      <c r="D126" s="15"/>
      <c r="E126" s="90" t="s">
        <v>459</v>
      </c>
      <c r="F126" s="26" t="s">
        <v>10</v>
      </c>
      <c r="G126" s="131" t="s">
        <v>332</v>
      </c>
      <c r="H126" s="148">
        <f>I126+J126+K126+L126+M126+N126+O126+P126+Q126+R126+S126+T126+U126+V126+W126+X126+Y126+Z126+AB126+AC126+AE126+AF126+AG126+AH126</f>
        <v>88</v>
      </c>
      <c r="I126" s="77"/>
      <c r="J126" s="12"/>
      <c r="K126" s="12"/>
      <c r="L126" s="12"/>
      <c r="M126" s="12"/>
      <c r="N126" s="12"/>
      <c r="O126" s="12"/>
      <c r="P126" s="14"/>
      <c r="Q126" s="77"/>
      <c r="R126" s="12"/>
      <c r="S126" s="12"/>
      <c r="T126" s="12"/>
      <c r="U126" s="12"/>
      <c r="V126" s="12"/>
      <c r="W126" s="12"/>
      <c r="X126" s="14"/>
      <c r="Y126" s="21">
        <v>45</v>
      </c>
      <c r="Z126" s="87"/>
      <c r="AA126" s="152"/>
      <c r="AB126" s="18">
        <v>43</v>
      </c>
      <c r="AC126" s="5"/>
      <c r="AD126" s="3"/>
      <c r="AE126" s="25">
        <v>0</v>
      </c>
      <c r="AF126" s="137"/>
      <c r="AG126" s="27"/>
      <c r="AH126" s="5"/>
      <c r="AI126" s="3"/>
    </row>
    <row r="127" spans="2:35">
      <c r="B127" s="55">
        <v>119</v>
      </c>
      <c r="C127" s="28" t="s">
        <v>246</v>
      </c>
      <c r="D127" s="15">
        <v>93636</v>
      </c>
      <c r="E127" s="16" t="s">
        <v>247</v>
      </c>
      <c r="F127" s="26" t="s">
        <v>6</v>
      </c>
      <c r="G127" s="26" t="s">
        <v>332</v>
      </c>
      <c r="H127" s="148">
        <f>I127+J127+K127+L127+M127+N127+O127+P127+Q127+R127+S127+T127+U127+V127+W127+X127+Y127+Z127+AB127+AC127+AE127+AF127+AG127+AH127</f>
        <v>88</v>
      </c>
      <c r="I127" s="77"/>
      <c r="J127" s="12"/>
      <c r="K127" s="12"/>
      <c r="L127" s="12"/>
      <c r="M127" s="12"/>
      <c r="N127" s="12"/>
      <c r="O127" s="12"/>
      <c r="P127" s="14"/>
      <c r="Q127" s="24"/>
      <c r="R127" s="15">
        <v>38</v>
      </c>
      <c r="S127" s="5"/>
      <c r="T127" s="5"/>
      <c r="U127" s="5"/>
      <c r="V127" s="5"/>
      <c r="W127" s="15">
        <v>50</v>
      </c>
      <c r="X127" s="7"/>
      <c r="Y127" s="77"/>
      <c r="Z127" s="12"/>
      <c r="AA127" s="59"/>
      <c r="AB127" s="9"/>
      <c r="AC127" s="12"/>
      <c r="AD127" s="3"/>
      <c r="AE127" s="141"/>
      <c r="AF127" s="136"/>
      <c r="AG127" s="9"/>
      <c r="AH127" s="5"/>
      <c r="AI127" s="3"/>
    </row>
    <row r="128" spans="2:35">
      <c r="B128" s="55">
        <v>120</v>
      </c>
      <c r="C128" s="28" t="s">
        <v>482</v>
      </c>
      <c r="D128" s="12"/>
      <c r="E128" s="14"/>
      <c r="F128" s="26" t="s">
        <v>175</v>
      </c>
      <c r="G128" s="26" t="s">
        <v>332</v>
      </c>
      <c r="H128" s="148">
        <f>I128+J128+K128+L128+M128+N128+O128+P128+Q128+R128+S128+T128+U128+V128+W128+X128+Y128+Z128+AB128+AC128+AE128+AF128+AG128+AH128+AA128+AD128+AI128</f>
        <v>87</v>
      </c>
      <c r="I128" s="77"/>
      <c r="J128" s="12"/>
      <c r="K128" s="12"/>
      <c r="L128" s="12"/>
      <c r="M128" s="12"/>
      <c r="N128" s="12"/>
      <c r="O128" s="12"/>
      <c r="P128" s="14"/>
      <c r="Q128" s="77"/>
      <c r="R128" s="12"/>
      <c r="S128" s="12"/>
      <c r="T128" s="12"/>
      <c r="U128" s="12"/>
      <c r="V128" s="12"/>
      <c r="W128" s="12"/>
      <c r="X128" s="14"/>
      <c r="Y128" s="77"/>
      <c r="Z128" s="12"/>
      <c r="AA128" s="59"/>
      <c r="AB128" s="9"/>
      <c r="AC128" s="12"/>
      <c r="AD128" s="3">
        <v>87</v>
      </c>
      <c r="AE128" s="141"/>
      <c r="AF128" s="136"/>
      <c r="AG128" s="9"/>
      <c r="AH128" s="5"/>
      <c r="AI128" s="3"/>
    </row>
    <row r="129" spans="1:35">
      <c r="B129" s="55">
        <v>121</v>
      </c>
      <c r="C129" s="28" t="s">
        <v>304</v>
      </c>
      <c r="D129" s="15">
        <v>68239</v>
      </c>
      <c r="E129" s="16" t="s">
        <v>305</v>
      </c>
      <c r="F129" s="26" t="s">
        <v>18</v>
      </c>
      <c r="G129" s="26" t="s">
        <v>332</v>
      </c>
      <c r="H129" s="148">
        <f>I129+J129+K129+L129+M129+N129+O129+P129+Q129+R129+S129+T129+U129+V129+W129+X129+Y129+Z129+AB129+AC129+AE129+AF129+AG129+AH129</f>
        <v>84</v>
      </c>
      <c r="I129" s="77"/>
      <c r="J129" s="12"/>
      <c r="K129" s="12"/>
      <c r="L129" s="12"/>
      <c r="M129" s="12"/>
      <c r="N129" s="12"/>
      <c r="O129" s="12"/>
      <c r="P129" s="14"/>
      <c r="Q129" s="21">
        <v>0</v>
      </c>
      <c r="R129" s="5"/>
      <c r="S129" s="5"/>
      <c r="T129" s="5"/>
      <c r="U129" s="15">
        <v>84</v>
      </c>
      <c r="V129" s="5"/>
      <c r="W129" s="5"/>
      <c r="X129" s="7"/>
      <c r="Y129" s="77"/>
      <c r="Z129" s="12"/>
      <c r="AA129" s="59"/>
      <c r="AB129" s="9"/>
      <c r="AC129" s="12"/>
      <c r="AD129" s="3"/>
      <c r="AE129" s="141"/>
      <c r="AF129" s="136"/>
      <c r="AG129" s="9"/>
      <c r="AH129" s="5"/>
      <c r="AI129" s="3"/>
    </row>
    <row r="130" spans="1:35">
      <c r="A130" s="17"/>
      <c r="B130" s="55">
        <v>122</v>
      </c>
      <c r="C130" s="28" t="s">
        <v>58</v>
      </c>
      <c r="D130" s="15">
        <v>92307</v>
      </c>
      <c r="E130" s="16" t="s">
        <v>81</v>
      </c>
      <c r="F130" s="26" t="s">
        <v>15</v>
      </c>
      <c r="G130" s="26" t="s">
        <v>332</v>
      </c>
      <c r="H130" s="148">
        <f>I130+J130+K130+L130+M130+N130+O130+P130+Q130+R130+S130+T130+U130+V130+W130+X130+Y130+Z130+AB130+AC130+AE130+AF130+AG130+AH130</f>
        <v>82</v>
      </c>
      <c r="I130" s="77"/>
      <c r="J130" s="12"/>
      <c r="K130" s="12"/>
      <c r="L130" s="12"/>
      <c r="M130" s="12"/>
      <c r="N130" s="12"/>
      <c r="O130" s="12"/>
      <c r="P130" s="14"/>
      <c r="Q130" s="23"/>
      <c r="R130" s="2"/>
      <c r="S130" s="2"/>
      <c r="T130" s="2"/>
      <c r="U130" s="2"/>
      <c r="V130" s="2"/>
      <c r="W130" s="15">
        <v>82</v>
      </c>
      <c r="X130" s="3"/>
      <c r="Y130" s="77"/>
      <c r="Z130" s="12"/>
      <c r="AA130" s="59"/>
      <c r="AB130" s="9"/>
      <c r="AC130" s="12"/>
      <c r="AD130" s="3"/>
      <c r="AE130" s="141"/>
      <c r="AF130" s="136"/>
      <c r="AG130" s="9"/>
      <c r="AH130" s="5"/>
      <c r="AI130" s="3"/>
    </row>
    <row r="131" spans="1:35">
      <c r="B131" s="55">
        <v>123</v>
      </c>
      <c r="C131" s="28" t="s">
        <v>452</v>
      </c>
      <c r="D131" s="15"/>
      <c r="E131" s="90" t="s">
        <v>453</v>
      </c>
      <c r="F131" s="26" t="s">
        <v>10</v>
      </c>
      <c r="G131" s="131" t="s">
        <v>332</v>
      </c>
      <c r="H131" s="148">
        <f>I131+J131+K131+L131+M131+N131+O131+P131+Q131+R131+S131+T131+U131+V131+W131+X131+Y131+Z131+AB131+AC131+AE131+AF131+AG131+AH131</f>
        <v>80</v>
      </c>
      <c r="I131" s="77"/>
      <c r="J131" s="12"/>
      <c r="K131" s="12"/>
      <c r="L131" s="12"/>
      <c r="M131" s="12"/>
      <c r="N131" s="12"/>
      <c r="O131" s="12"/>
      <c r="P131" s="14"/>
      <c r="Q131" s="77"/>
      <c r="R131" s="12"/>
      <c r="S131" s="12"/>
      <c r="T131" s="12"/>
      <c r="U131" s="12"/>
      <c r="V131" s="12"/>
      <c r="W131" s="12"/>
      <c r="X131" s="14"/>
      <c r="Y131" s="21">
        <v>15</v>
      </c>
      <c r="Z131" s="87"/>
      <c r="AA131" s="152"/>
      <c r="AB131" s="18">
        <v>65</v>
      </c>
      <c r="AC131" s="5"/>
      <c r="AD131" s="3"/>
      <c r="AE131" s="25">
        <v>0</v>
      </c>
      <c r="AF131" s="137"/>
      <c r="AG131" s="27"/>
      <c r="AH131" s="5"/>
      <c r="AI131" s="3"/>
    </row>
    <row r="132" spans="1:35">
      <c r="B132" s="55">
        <v>124</v>
      </c>
      <c r="C132" s="28" t="s">
        <v>454</v>
      </c>
      <c r="D132" s="15">
        <v>85508</v>
      </c>
      <c r="E132" s="90" t="s">
        <v>455</v>
      </c>
      <c r="F132" s="26" t="s">
        <v>10</v>
      </c>
      <c r="G132" s="26" t="s">
        <v>332</v>
      </c>
      <c r="H132" s="148">
        <f>I132+J132+K132+L132+M132+N132+O132+P132+Q132+R132+S132+T132+U132+V132+W132+X132+Y132+Z132+AB132+AC132+AE132+AF132+AG132+AH132</f>
        <v>80</v>
      </c>
      <c r="I132" s="77"/>
      <c r="J132" s="12"/>
      <c r="K132" s="12"/>
      <c r="L132" s="12"/>
      <c r="M132" s="12"/>
      <c r="N132" s="12"/>
      <c r="O132" s="12"/>
      <c r="P132" s="14"/>
      <c r="Q132" s="77"/>
      <c r="R132" s="12"/>
      <c r="S132" s="12"/>
      <c r="T132" s="12"/>
      <c r="U132" s="12"/>
      <c r="V132" s="12"/>
      <c r="W132" s="12"/>
      <c r="X132" s="14"/>
      <c r="Y132" s="24"/>
      <c r="Z132" s="5"/>
      <c r="AA132" s="59"/>
      <c r="AB132" s="18">
        <v>80</v>
      </c>
      <c r="AC132" s="87"/>
      <c r="AD132" s="153"/>
      <c r="AE132" s="142"/>
      <c r="AF132" s="137"/>
      <c r="AG132" s="27"/>
      <c r="AH132" s="5"/>
      <c r="AI132" s="3"/>
    </row>
    <row r="133" spans="1:35">
      <c r="B133" s="55">
        <v>125</v>
      </c>
      <c r="C133" s="56" t="s">
        <v>370</v>
      </c>
      <c r="D133" s="65">
        <v>140359</v>
      </c>
      <c r="E133" s="91" t="s">
        <v>371</v>
      </c>
      <c r="F133" s="130" t="s">
        <v>4</v>
      </c>
      <c r="G133" s="130" t="s">
        <v>332</v>
      </c>
      <c r="H133" s="148">
        <f>I133+J133+K133+L133+M133+N133+O133+P133+Q133+R133+S133+T133+U133+V133+W133+X133+Y133+Z133+AB133+AC133+AE133+AF133+AG133+AH133</f>
        <v>76</v>
      </c>
      <c r="I133" s="77"/>
      <c r="J133" s="12"/>
      <c r="K133" s="12"/>
      <c r="L133" s="12"/>
      <c r="M133" s="12"/>
      <c r="N133" s="12"/>
      <c r="O133" s="12"/>
      <c r="P133" s="14"/>
      <c r="Q133" s="77"/>
      <c r="R133" s="12"/>
      <c r="S133" s="12"/>
      <c r="T133" s="12"/>
      <c r="U133" s="12"/>
      <c r="V133" s="12"/>
      <c r="W133" s="12"/>
      <c r="X133" s="14"/>
      <c r="Y133" s="58"/>
      <c r="Z133" s="2">
        <v>13</v>
      </c>
      <c r="AA133" s="59"/>
      <c r="AB133" s="27"/>
      <c r="AC133" s="2">
        <v>63</v>
      </c>
      <c r="AD133" s="3"/>
      <c r="AE133" s="142"/>
      <c r="AF133" s="137"/>
      <c r="AG133" s="27"/>
      <c r="AH133" s="2">
        <v>0</v>
      </c>
      <c r="AI133" s="3"/>
    </row>
    <row r="134" spans="1:35">
      <c r="B134" s="55">
        <v>126</v>
      </c>
      <c r="C134" s="64" t="s">
        <v>388</v>
      </c>
      <c r="D134" s="60"/>
      <c r="E134" s="91" t="s">
        <v>389</v>
      </c>
      <c r="F134" s="130" t="s">
        <v>4</v>
      </c>
      <c r="G134" s="130" t="s">
        <v>332</v>
      </c>
      <c r="H134" s="148">
        <f>I134+J134+K134+L134+M134+N134+O134+P134+Q134+R134+S134+T134+U134+V134+W134+X134+Y134+Z134+AB134+AC134+AE134+AF134+AG134+AH134</f>
        <v>75</v>
      </c>
      <c r="I134" s="77"/>
      <c r="J134" s="12"/>
      <c r="K134" s="12"/>
      <c r="L134" s="12"/>
      <c r="M134" s="12"/>
      <c r="N134" s="12"/>
      <c r="O134" s="12"/>
      <c r="P134" s="14"/>
      <c r="Q134" s="77"/>
      <c r="R134" s="12"/>
      <c r="S134" s="12"/>
      <c r="T134" s="12"/>
      <c r="U134" s="12"/>
      <c r="V134" s="12"/>
      <c r="W134" s="12"/>
      <c r="X134" s="14"/>
      <c r="Y134" s="58"/>
      <c r="Z134" s="2">
        <v>32</v>
      </c>
      <c r="AA134" s="59"/>
      <c r="AB134" s="27"/>
      <c r="AC134" s="2">
        <v>43</v>
      </c>
      <c r="AD134" s="3"/>
      <c r="AE134" s="142"/>
      <c r="AF134" s="137"/>
      <c r="AG134" s="27"/>
      <c r="AH134" s="2">
        <v>0</v>
      </c>
      <c r="AI134" s="3"/>
    </row>
    <row r="135" spans="1:35">
      <c r="B135" s="55">
        <v>127</v>
      </c>
      <c r="C135" s="28" t="s">
        <v>250</v>
      </c>
      <c r="D135" s="15">
        <v>102365</v>
      </c>
      <c r="E135" s="16" t="s">
        <v>251</v>
      </c>
      <c r="F135" s="26" t="s">
        <v>6</v>
      </c>
      <c r="G135" s="26" t="s">
        <v>332</v>
      </c>
      <c r="H135" s="148">
        <f>I135+J135+K135+L135+M135+N135+O135+P135+Q135+R135+S135+T135+U135+V135+W135+X135+Y135+Z135+AB135+AC135+AE135+AF135+AG135+AH135</f>
        <v>29</v>
      </c>
      <c r="I135" s="77"/>
      <c r="J135" s="12"/>
      <c r="K135" s="12"/>
      <c r="L135" s="12"/>
      <c r="M135" s="12"/>
      <c r="N135" s="12"/>
      <c r="O135" s="12"/>
      <c r="P135" s="14"/>
      <c r="Q135" s="23"/>
      <c r="R135" s="2"/>
      <c r="S135" s="2"/>
      <c r="T135" s="2"/>
      <c r="U135" s="2"/>
      <c r="V135" s="2"/>
      <c r="W135" s="15">
        <v>29</v>
      </c>
      <c r="X135" s="3"/>
      <c r="Y135" s="77"/>
      <c r="Z135" s="12"/>
      <c r="AA135" s="59"/>
      <c r="AB135" s="9"/>
      <c r="AC135" s="12"/>
      <c r="AD135" s="3"/>
      <c r="AE135" s="141"/>
      <c r="AF135" s="136"/>
      <c r="AG135" s="9"/>
      <c r="AH135" s="5"/>
      <c r="AI135" s="3"/>
    </row>
    <row r="136" spans="1:35">
      <c r="B136" s="55">
        <v>128</v>
      </c>
      <c r="C136" s="28" t="s">
        <v>275</v>
      </c>
      <c r="D136" s="15">
        <v>102363</v>
      </c>
      <c r="E136" s="16" t="s">
        <v>276</v>
      </c>
      <c r="F136" s="26" t="s">
        <v>6</v>
      </c>
      <c r="G136" s="26" t="s">
        <v>332</v>
      </c>
      <c r="H136" s="148">
        <f>I136+J136+K136+L136+M136+N136+O136+P136+Q136+R136+S136+T136+U136+V136+W136+X136+Y136+Z136+AB136+AC136+AE136+AF136+AG136+AH136</f>
        <v>0</v>
      </c>
      <c r="I136" s="77"/>
      <c r="J136" s="12"/>
      <c r="K136" s="12"/>
      <c r="L136" s="12"/>
      <c r="M136" s="12"/>
      <c r="N136" s="12"/>
      <c r="O136" s="12"/>
      <c r="P136" s="14"/>
      <c r="Q136" s="23"/>
      <c r="R136" s="2"/>
      <c r="S136" s="2"/>
      <c r="T136" s="2"/>
      <c r="U136" s="2"/>
      <c r="V136" s="15">
        <v>0</v>
      </c>
      <c r="W136" s="2"/>
      <c r="X136" s="3"/>
      <c r="Y136" s="77"/>
      <c r="Z136" s="12"/>
      <c r="AA136" s="59"/>
      <c r="AB136" s="9"/>
      <c r="AC136" s="12"/>
      <c r="AD136" s="3"/>
      <c r="AE136" s="141"/>
      <c r="AF136" s="136"/>
      <c r="AG136" s="9"/>
      <c r="AH136" s="5"/>
      <c r="AI136" s="3"/>
    </row>
    <row r="137" spans="1:35">
      <c r="B137" s="55">
        <v>129</v>
      </c>
      <c r="C137" s="28" t="s">
        <v>317</v>
      </c>
      <c r="D137" s="15">
        <v>53935</v>
      </c>
      <c r="E137" s="16" t="s">
        <v>318</v>
      </c>
      <c r="F137" s="26" t="s">
        <v>13</v>
      </c>
      <c r="G137" s="26" t="s">
        <v>332</v>
      </c>
      <c r="H137" s="148">
        <f>I137+J137+K137+L137+M137+N137+O137+P137+Q137+R137+S137+T137+U137+V137+W137+X137+Y137+Z137+AB137+AC137+AE137+AF137+AG137+AH137</f>
        <v>0</v>
      </c>
      <c r="I137" s="77"/>
      <c r="J137" s="12"/>
      <c r="K137" s="12"/>
      <c r="L137" s="12"/>
      <c r="M137" s="12"/>
      <c r="N137" s="12"/>
      <c r="O137" s="12"/>
      <c r="P137" s="14"/>
      <c r="Q137" s="24"/>
      <c r="R137" s="5"/>
      <c r="S137" s="5"/>
      <c r="T137" s="15">
        <v>0</v>
      </c>
      <c r="U137" s="5"/>
      <c r="V137" s="5"/>
      <c r="W137" s="5"/>
      <c r="X137" s="7"/>
      <c r="Y137" s="77"/>
      <c r="Z137" s="12"/>
      <c r="AA137" s="59"/>
      <c r="AB137" s="9"/>
      <c r="AC137" s="12"/>
      <c r="AD137" s="3"/>
      <c r="AE137" s="141"/>
      <c r="AF137" s="136"/>
      <c r="AG137" s="9"/>
      <c r="AH137" s="5"/>
      <c r="AI137" s="3"/>
    </row>
  </sheetData>
  <sortState ref="C9:AI242">
    <sortCondition descending="1" ref="G9:G242"/>
  </sortState>
  <mergeCells count="8">
    <mergeCell ref="C1:AH1"/>
    <mergeCell ref="I4:AI4"/>
    <mergeCell ref="Y5:AA5"/>
    <mergeCell ref="AB5:AD5"/>
    <mergeCell ref="AG5:AI5"/>
    <mergeCell ref="I6:P7"/>
    <mergeCell ref="Q6:X7"/>
    <mergeCell ref="F7:H7"/>
  </mergeCells>
  <conditionalFormatting sqref="C70:E70 C69 E69 C63:C64 E63:E64 C62:E62 C56:E56 C55 E55 C54:E54 C65:E65 C27:E27 C29 E29 C9:C10 E9:E10">
    <cfRule type="cellIs" dxfId="6" priority="3" stopIfTrue="1" operator="equal">
      <formula>180</formula>
    </cfRule>
  </conditionalFormatting>
  <conditionalFormatting sqref="C69:F70 C54:F56 C63:F65 C29:F29 C10:F10">
    <cfRule type="cellIs" dxfId="5" priority="2" stopIfTrue="1" operator="equal">
      <formula>TRUE</formula>
    </cfRule>
  </conditionalFormatting>
  <conditionalFormatting sqref="C58:G61">
    <cfRule type="cellIs" dxfId="4" priority="1" stopIfTrue="1" operator="equal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20"/>
  <sheetViews>
    <sheetView topLeftCell="A4" workbookViewId="0">
      <selection activeCell="C22" sqref="C22"/>
    </sheetView>
  </sheetViews>
  <sheetFormatPr defaultRowHeight="15"/>
  <cols>
    <col min="1" max="1" width="8" customWidth="1"/>
    <col min="2" max="2" width="5.140625" customWidth="1"/>
    <col min="3" max="3" width="32.42578125" customWidth="1"/>
    <col min="5" max="5" width="12.42578125" customWidth="1"/>
    <col min="7" max="7" width="7.28515625" customWidth="1"/>
    <col min="9" max="15" width="5.140625" customWidth="1"/>
    <col min="16" max="16" width="5.7109375" customWidth="1"/>
    <col min="17" max="24" width="5.140625" customWidth="1"/>
    <col min="25" max="26" width="6.28515625" customWidth="1"/>
    <col min="27" max="27" width="6.28515625" style="10" customWidth="1"/>
    <col min="28" max="29" width="6.28515625" customWidth="1"/>
    <col min="30" max="30" width="6.28515625" style="10" customWidth="1"/>
    <col min="31" max="33" width="6.28515625" customWidth="1"/>
    <col min="34" max="34" width="6.28515625" style="17" customWidth="1"/>
    <col min="35" max="35" width="6.28515625" style="10" customWidth="1"/>
  </cols>
  <sheetData>
    <row r="1" spans="2:35" ht="26.25">
      <c r="B1" s="30"/>
      <c r="C1" s="176" t="s">
        <v>484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5"/>
    </row>
    <row r="2" spans="2:35" ht="26.25">
      <c r="B2" s="30"/>
      <c r="C2" s="34" t="s">
        <v>472</v>
      </c>
      <c r="L2" s="31"/>
      <c r="M2" s="31"/>
      <c r="N2" s="32"/>
      <c r="O2" s="31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76"/>
      <c r="AB2" s="175"/>
      <c r="AC2" s="175"/>
      <c r="AD2" s="76"/>
      <c r="AE2" s="175"/>
      <c r="AF2" s="175"/>
      <c r="AG2" s="175"/>
      <c r="AH2" s="76"/>
      <c r="AI2" s="76"/>
    </row>
    <row r="3" spans="2:35" ht="27" thickBot="1">
      <c r="B3" s="30"/>
      <c r="C3" s="31" t="s">
        <v>335</v>
      </c>
      <c r="F3" s="35" t="s">
        <v>334</v>
      </c>
      <c r="L3" s="32"/>
      <c r="M3" s="32"/>
      <c r="N3" s="32"/>
      <c r="O3" s="32"/>
      <c r="P3" s="32"/>
      <c r="Q3" s="32"/>
      <c r="R3" s="32"/>
      <c r="S3" s="32"/>
      <c r="T3" s="32"/>
      <c r="U3" s="175"/>
      <c r="V3" s="36"/>
      <c r="X3" s="32"/>
      <c r="Y3" s="36"/>
      <c r="AA3" s="117"/>
      <c r="AB3" s="36"/>
      <c r="AD3" s="32"/>
      <c r="AE3" s="175"/>
      <c r="AF3" s="175"/>
      <c r="AG3" s="175"/>
      <c r="AH3" s="76"/>
      <c r="AI3" s="76"/>
    </row>
    <row r="4" spans="2:35" ht="16.5" thickBot="1">
      <c r="B4" s="30"/>
      <c r="C4" s="31" t="s">
        <v>336</v>
      </c>
      <c r="F4" s="31" t="s">
        <v>338</v>
      </c>
      <c r="I4" s="191" t="s">
        <v>339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3"/>
    </row>
    <row r="5" spans="2:35" ht="26.25" customHeight="1" thickBot="1">
      <c r="B5" s="30"/>
      <c r="C5" s="173" t="s">
        <v>337</v>
      </c>
      <c r="E5" s="31"/>
      <c r="M5" s="32"/>
      <c r="N5" s="32"/>
      <c r="O5" s="37"/>
      <c r="R5" s="38"/>
      <c r="S5" s="38"/>
      <c r="T5" s="39"/>
      <c r="U5" s="32"/>
      <c r="V5" s="32"/>
      <c r="W5" s="40"/>
      <c r="X5" s="40"/>
      <c r="Y5" s="185" t="s">
        <v>342</v>
      </c>
      <c r="Z5" s="186"/>
      <c r="AA5" s="187"/>
      <c r="AB5" s="189" t="s">
        <v>343</v>
      </c>
      <c r="AC5" s="189"/>
      <c r="AD5" s="190"/>
      <c r="AE5" s="116" t="s">
        <v>477</v>
      </c>
      <c r="AF5" s="116" t="s">
        <v>476</v>
      </c>
      <c r="AG5" s="188" t="s">
        <v>344</v>
      </c>
      <c r="AH5" s="189"/>
      <c r="AI5" s="190"/>
    </row>
    <row r="6" spans="2:35" ht="15" customHeight="1">
      <c r="B6" s="41"/>
      <c r="C6" s="42" t="s">
        <v>340</v>
      </c>
      <c r="D6" s="43"/>
      <c r="E6" s="44"/>
      <c r="F6" s="45" t="s">
        <v>341</v>
      </c>
      <c r="G6" s="46"/>
      <c r="H6" s="47"/>
      <c r="I6" s="179" t="s">
        <v>470</v>
      </c>
      <c r="J6" s="180"/>
      <c r="K6" s="180"/>
      <c r="L6" s="180"/>
      <c r="M6" s="180"/>
      <c r="N6" s="180"/>
      <c r="O6" s="180"/>
      <c r="P6" s="181"/>
      <c r="Q6" s="179" t="s">
        <v>471</v>
      </c>
      <c r="R6" s="180"/>
      <c r="S6" s="180"/>
      <c r="T6" s="180"/>
      <c r="U6" s="180"/>
      <c r="V6" s="180"/>
      <c r="W6" s="180"/>
      <c r="X6" s="181"/>
      <c r="Y6" s="126" t="s">
        <v>10</v>
      </c>
      <c r="Z6" s="127" t="s">
        <v>4</v>
      </c>
      <c r="AA6" s="128" t="s">
        <v>474</v>
      </c>
      <c r="AB6" s="114" t="s">
        <v>10</v>
      </c>
      <c r="AC6" s="113" t="s">
        <v>4</v>
      </c>
      <c r="AD6" s="74" t="s">
        <v>474</v>
      </c>
      <c r="AE6" s="75" t="s">
        <v>10</v>
      </c>
      <c r="AF6" s="115" t="s">
        <v>10</v>
      </c>
      <c r="AG6" s="73" t="s">
        <v>10</v>
      </c>
      <c r="AH6" s="113" t="s">
        <v>4</v>
      </c>
      <c r="AI6" s="74" t="s">
        <v>474</v>
      </c>
    </row>
    <row r="7" spans="2:35" ht="15.75" customHeight="1" thickBot="1">
      <c r="B7" s="48"/>
      <c r="C7" s="49" t="s">
        <v>345</v>
      </c>
      <c r="D7" s="50"/>
      <c r="E7" s="51"/>
      <c r="F7" s="177" t="s">
        <v>483</v>
      </c>
      <c r="G7" s="178"/>
      <c r="H7" s="178"/>
      <c r="I7" s="182"/>
      <c r="J7" s="183"/>
      <c r="K7" s="183"/>
      <c r="L7" s="183"/>
      <c r="M7" s="183"/>
      <c r="N7" s="183"/>
      <c r="O7" s="183"/>
      <c r="P7" s="184"/>
      <c r="Q7" s="182"/>
      <c r="R7" s="183"/>
      <c r="S7" s="183"/>
      <c r="T7" s="183"/>
      <c r="U7" s="183"/>
      <c r="V7" s="183"/>
      <c r="W7" s="183"/>
      <c r="X7" s="184"/>
      <c r="Y7" s="159" t="s">
        <v>346</v>
      </c>
      <c r="Z7" s="160" t="s">
        <v>347</v>
      </c>
      <c r="AA7" s="161" t="s">
        <v>475</v>
      </c>
      <c r="AB7" s="162" t="s">
        <v>346</v>
      </c>
      <c r="AC7" s="160" t="s">
        <v>347</v>
      </c>
      <c r="AD7" s="161" t="s">
        <v>475</v>
      </c>
      <c r="AE7" s="163" t="s">
        <v>346</v>
      </c>
      <c r="AF7" s="164" t="s">
        <v>346</v>
      </c>
      <c r="AG7" s="159" t="s">
        <v>346</v>
      </c>
      <c r="AH7" s="160" t="s">
        <v>347</v>
      </c>
      <c r="AI7" s="161" t="s">
        <v>475</v>
      </c>
    </row>
    <row r="8" spans="2:35" ht="15.75" thickBot="1">
      <c r="B8" s="151" t="s">
        <v>348</v>
      </c>
      <c r="C8" s="52" t="s">
        <v>349</v>
      </c>
      <c r="D8" s="52" t="s">
        <v>0</v>
      </c>
      <c r="E8" s="53" t="s">
        <v>350</v>
      </c>
      <c r="F8" s="171" t="s">
        <v>351</v>
      </c>
      <c r="G8" s="172" t="s">
        <v>352</v>
      </c>
      <c r="H8" s="54" t="s">
        <v>353</v>
      </c>
      <c r="I8" s="83" t="s">
        <v>354</v>
      </c>
      <c r="J8" s="84" t="s">
        <v>355</v>
      </c>
      <c r="K8" s="84" t="s">
        <v>356</v>
      </c>
      <c r="L8" s="84" t="s">
        <v>357</v>
      </c>
      <c r="M8" s="84" t="s">
        <v>358</v>
      </c>
      <c r="N8" s="84" t="s">
        <v>1</v>
      </c>
      <c r="O8" s="84" t="s">
        <v>359</v>
      </c>
      <c r="P8" s="85" t="s">
        <v>360</v>
      </c>
      <c r="Q8" s="83" t="s">
        <v>354</v>
      </c>
      <c r="R8" s="84" t="s">
        <v>355</v>
      </c>
      <c r="S8" s="84" t="s">
        <v>356</v>
      </c>
      <c r="T8" s="84" t="s">
        <v>357</v>
      </c>
      <c r="U8" s="84" t="s">
        <v>358</v>
      </c>
      <c r="V8" s="84" t="s">
        <v>1</v>
      </c>
      <c r="W8" s="84" t="s">
        <v>361</v>
      </c>
      <c r="X8" s="86" t="s">
        <v>360</v>
      </c>
      <c r="Y8" s="165">
        <v>1</v>
      </c>
      <c r="Z8" s="166">
        <v>2</v>
      </c>
      <c r="AA8" s="167">
        <v>3</v>
      </c>
      <c r="AB8" s="168">
        <v>1</v>
      </c>
      <c r="AC8" s="166">
        <v>2</v>
      </c>
      <c r="AD8" s="167">
        <v>3</v>
      </c>
      <c r="AE8" s="169">
        <v>1</v>
      </c>
      <c r="AF8" s="170">
        <v>1</v>
      </c>
      <c r="AG8" s="165">
        <v>1</v>
      </c>
      <c r="AH8" s="166">
        <v>2</v>
      </c>
      <c r="AI8" s="167">
        <v>3</v>
      </c>
    </row>
    <row r="9" spans="2:35" ht="20.25" customHeight="1">
      <c r="B9" s="265">
        <v>1</v>
      </c>
      <c r="C9" s="208" t="s">
        <v>189</v>
      </c>
      <c r="D9" s="209">
        <v>139402</v>
      </c>
      <c r="E9" s="210" t="s">
        <v>190</v>
      </c>
      <c r="F9" s="211" t="s">
        <v>13</v>
      </c>
      <c r="G9" s="212" t="s">
        <v>332</v>
      </c>
      <c r="H9" s="245">
        <f>I9+J9+K9+L9+M9+N9+O9+P9+Q9+R9+S9+T9+U9+V9+W9+X9+Y9+Z9+AB9+AC9+AE9+AF9+AG9+AH9</f>
        <v>1082</v>
      </c>
      <c r="I9" s="214"/>
      <c r="J9" s="215"/>
      <c r="K9" s="215"/>
      <c r="L9" s="215"/>
      <c r="M9" s="215"/>
      <c r="N9" s="215"/>
      <c r="O9" s="215"/>
      <c r="P9" s="216"/>
      <c r="Q9" s="217">
        <v>187</v>
      </c>
      <c r="R9" s="218">
        <v>186</v>
      </c>
      <c r="S9" s="218">
        <v>171</v>
      </c>
      <c r="T9" s="218">
        <v>0</v>
      </c>
      <c r="U9" s="218">
        <v>160</v>
      </c>
      <c r="V9" s="218">
        <v>216</v>
      </c>
      <c r="W9" s="219"/>
      <c r="X9" s="220">
        <v>162</v>
      </c>
      <c r="Y9" s="214"/>
      <c r="Z9" s="215"/>
      <c r="AA9" s="221"/>
      <c r="AB9" s="222"/>
      <c r="AC9" s="215"/>
      <c r="AD9" s="223"/>
      <c r="AE9" s="224"/>
      <c r="AF9" s="225"/>
      <c r="AG9" s="222"/>
      <c r="AH9" s="215"/>
      <c r="AI9" s="223"/>
    </row>
    <row r="10" spans="2:35" ht="19.5" customHeight="1">
      <c r="B10" s="261">
        <v>2</v>
      </c>
      <c r="C10" s="226" t="s">
        <v>170</v>
      </c>
      <c r="D10" s="227">
        <v>79196</v>
      </c>
      <c r="E10" s="228" t="s">
        <v>171</v>
      </c>
      <c r="F10" s="229" t="s">
        <v>6</v>
      </c>
      <c r="G10" s="230" t="s">
        <v>332</v>
      </c>
      <c r="H10" s="246">
        <f>I10+J10+K10+L10+M10+N10+O10+P10+Q10+R10+S10+T10+U10+V10+W10+X10+Y10+Z10+AB10+AC10+AE10+AF10+AG10+AH10</f>
        <v>829</v>
      </c>
      <c r="I10" s="232"/>
      <c r="J10" s="233"/>
      <c r="K10" s="233"/>
      <c r="L10" s="233"/>
      <c r="M10" s="233"/>
      <c r="N10" s="233"/>
      <c r="O10" s="233"/>
      <c r="P10" s="234"/>
      <c r="Q10" s="235">
        <v>123</v>
      </c>
      <c r="R10" s="236"/>
      <c r="S10" s="237">
        <v>174</v>
      </c>
      <c r="T10" s="237">
        <v>143</v>
      </c>
      <c r="U10" s="237">
        <v>200</v>
      </c>
      <c r="V10" s="238"/>
      <c r="W10" s="238"/>
      <c r="X10" s="239">
        <v>189</v>
      </c>
      <c r="Y10" s="232"/>
      <c r="Z10" s="233"/>
      <c r="AA10" s="240"/>
      <c r="AB10" s="241"/>
      <c r="AC10" s="233"/>
      <c r="AD10" s="242"/>
      <c r="AE10" s="243"/>
      <c r="AF10" s="244"/>
      <c r="AG10" s="241"/>
      <c r="AH10" s="233"/>
      <c r="AI10" s="242"/>
    </row>
    <row r="11" spans="2:35" ht="16.5">
      <c r="B11" s="261">
        <v>3</v>
      </c>
      <c r="C11" s="226" t="s">
        <v>266</v>
      </c>
      <c r="D11" s="227">
        <v>79122</v>
      </c>
      <c r="E11" s="228" t="s">
        <v>267</v>
      </c>
      <c r="F11" s="229" t="s">
        <v>6</v>
      </c>
      <c r="G11" s="230" t="s">
        <v>332</v>
      </c>
      <c r="H11" s="246">
        <f>I11+J11+K11+L11+M11+N11+O11+P11+Q11+R11+S11+T11+U11+V11+W11+X11+Y11+Z11+AB11+AC11+AE11+AF11+AG11+AH11</f>
        <v>350</v>
      </c>
      <c r="I11" s="232"/>
      <c r="J11" s="233"/>
      <c r="K11" s="233"/>
      <c r="L11" s="233"/>
      <c r="M11" s="233"/>
      <c r="N11" s="233"/>
      <c r="O11" s="233"/>
      <c r="P11" s="234"/>
      <c r="Q11" s="232"/>
      <c r="R11" s="237">
        <v>166</v>
      </c>
      <c r="S11" s="233"/>
      <c r="T11" s="233"/>
      <c r="U11" s="233"/>
      <c r="V11" s="237">
        <v>184</v>
      </c>
      <c r="W11" s="233"/>
      <c r="X11" s="234"/>
      <c r="Y11" s="232"/>
      <c r="Z11" s="233"/>
      <c r="AA11" s="240"/>
      <c r="AB11" s="241"/>
      <c r="AC11" s="233"/>
      <c r="AD11" s="242"/>
      <c r="AE11" s="243"/>
      <c r="AF11" s="244"/>
      <c r="AG11" s="241"/>
      <c r="AH11" s="233"/>
      <c r="AI11" s="242"/>
    </row>
    <row r="12" spans="2:35" ht="16.5">
      <c r="B12" s="261">
        <v>3</v>
      </c>
      <c r="C12" s="226" t="s">
        <v>310</v>
      </c>
      <c r="D12" s="227">
        <v>132397</v>
      </c>
      <c r="E12" s="228" t="s">
        <v>311</v>
      </c>
      <c r="F12" s="229" t="s">
        <v>62</v>
      </c>
      <c r="G12" s="230" t="s">
        <v>332</v>
      </c>
      <c r="H12" s="246">
        <f>I12+J12+K12+L12+M12+N12+O12+P12+Q12+R12+S12+T12+U12+V12+W12+X12+Y12+Z12+AB12+AC12+AE12+AF12+AG12+AH12</f>
        <v>350</v>
      </c>
      <c r="I12" s="232"/>
      <c r="J12" s="233"/>
      <c r="K12" s="233"/>
      <c r="L12" s="233"/>
      <c r="M12" s="233"/>
      <c r="N12" s="233"/>
      <c r="O12" s="233"/>
      <c r="P12" s="234"/>
      <c r="Q12" s="235">
        <v>180</v>
      </c>
      <c r="R12" s="233"/>
      <c r="S12" s="233"/>
      <c r="T12" s="237">
        <v>170</v>
      </c>
      <c r="U12" s="233"/>
      <c r="V12" s="233"/>
      <c r="W12" s="233"/>
      <c r="X12" s="234"/>
      <c r="Y12" s="232"/>
      <c r="Z12" s="233"/>
      <c r="AA12" s="240"/>
      <c r="AB12" s="241"/>
      <c r="AC12" s="233"/>
      <c r="AD12" s="242"/>
      <c r="AE12" s="243"/>
      <c r="AF12" s="244"/>
      <c r="AG12" s="241"/>
      <c r="AH12" s="233"/>
      <c r="AI12" s="242"/>
    </row>
    <row r="13" spans="2:35">
      <c r="B13" s="55">
        <v>5</v>
      </c>
      <c r="C13" s="28" t="s">
        <v>285</v>
      </c>
      <c r="D13" s="15">
        <v>76081</v>
      </c>
      <c r="E13" s="16" t="s">
        <v>286</v>
      </c>
      <c r="F13" s="26" t="s">
        <v>62</v>
      </c>
      <c r="G13" s="26" t="s">
        <v>332</v>
      </c>
      <c r="H13" s="148">
        <f>I13+J13+K13+L13+M13+N13+O13+P13+Q13+R13+S13+T13+U13+V13+W13+X13+Y13+Z13+AB13+AC13+AE13+AF13+AG13+AH13</f>
        <v>331</v>
      </c>
      <c r="I13" s="77"/>
      <c r="J13" s="12"/>
      <c r="K13" s="12"/>
      <c r="L13" s="12"/>
      <c r="M13" s="12"/>
      <c r="N13" s="12"/>
      <c r="O13" s="12"/>
      <c r="P13" s="14"/>
      <c r="Q13" s="22"/>
      <c r="R13" s="15">
        <v>137</v>
      </c>
      <c r="S13" s="2"/>
      <c r="T13" s="2"/>
      <c r="U13" s="15">
        <v>194</v>
      </c>
      <c r="V13" s="2"/>
      <c r="W13" s="2"/>
      <c r="X13" s="3"/>
      <c r="Y13" s="77"/>
      <c r="Z13" s="12"/>
      <c r="AA13" s="59"/>
      <c r="AB13" s="9"/>
      <c r="AC13" s="12"/>
      <c r="AD13" s="3"/>
      <c r="AE13" s="141"/>
      <c r="AF13" s="136"/>
      <c r="AG13" s="9"/>
      <c r="AH13" s="5"/>
      <c r="AI13" s="3"/>
    </row>
    <row r="14" spans="2:35" ht="15" customHeight="1">
      <c r="B14" s="55">
        <v>6</v>
      </c>
      <c r="C14" s="28" t="s">
        <v>252</v>
      </c>
      <c r="D14" s="15">
        <v>118374</v>
      </c>
      <c r="E14" s="16">
        <v>3598</v>
      </c>
      <c r="F14" s="26" t="s">
        <v>7</v>
      </c>
      <c r="G14" s="26" t="s">
        <v>332</v>
      </c>
      <c r="H14" s="148">
        <f>I14+J14+K14+L14+M14+N14+O14+P14+Q14+R14+S14+T14+U14+V14+W14+X14+Y14+Z14+AB14+AC14+AE14+AF14+AG14+AH14</f>
        <v>277</v>
      </c>
      <c r="I14" s="77"/>
      <c r="J14" s="12"/>
      <c r="K14" s="12"/>
      <c r="L14" s="12"/>
      <c r="M14" s="12"/>
      <c r="N14" s="12"/>
      <c r="O14" s="12"/>
      <c r="P14" s="14"/>
      <c r="Q14" s="22"/>
      <c r="R14" s="15">
        <v>172</v>
      </c>
      <c r="S14" s="15">
        <v>105</v>
      </c>
      <c r="T14" s="4"/>
      <c r="U14" s="2"/>
      <c r="V14" s="2"/>
      <c r="W14" s="15">
        <v>0</v>
      </c>
      <c r="X14" s="3"/>
      <c r="Y14" s="77"/>
      <c r="Z14" s="12"/>
      <c r="AA14" s="59"/>
      <c r="AB14" s="9"/>
      <c r="AC14" s="12"/>
      <c r="AD14" s="3"/>
      <c r="AE14" s="141"/>
      <c r="AF14" s="136"/>
      <c r="AG14" s="9"/>
      <c r="AH14" s="5"/>
      <c r="AI14" s="3"/>
    </row>
    <row r="15" spans="2:35">
      <c r="B15" s="55">
        <v>7</v>
      </c>
      <c r="C15" s="28" t="s">
        <v>195</v>
      </c>
      <c r="D15" s="15">
        <v>134088</v>
      </c>
      <c r="E15" s="16">
        <v>792</v>
      </c>
      <c r="F15" s="26" t="s">
        <v>7</v>
      </c>
      <c r="G15" s="26" t="s">
        <v>332</v>
      </c>
      <c r="H15" s="148">
        <f>I15+J15+K15+L15+M15+N15+O15+P15+Q15+R15+S15+T15+U15+V15+W15+X15+Y15+Z15+AB15+AC15+AE15+AF15+AG15+AH15</f>
        <v>262</v>
      </c>
      <c r="I15" s="77"/>
      <c r="J15" s="12"/>
      <c r="K15" s="12"/>
      <c r="L15" s="12"/>
      <c r="M15" s="12"/>
      <c r="N15" s="12"/>
      <c r="O15" s="12"/>
      <c r="P15" s="14"/>
      <c r="Q15" s="21">
        <v>113</v>
      </c>
      <c r="R15" s="4"/>
      <c r="S15" s="2"/>
      <c r="T15" s="2"/>
      <c r="U15" s="2"/>
      <c r="V15" s="2"/>
      <c r="W15" s="2"/>
      <c r="X15" s="16">
        <v>149</v>
      </c>
      <c r="Y15" s="77"/>
      <c r="Z15" s="12"/>
      <c r="AA15" s="59"/>
      <c r="AB15" s="9"/>
      <c r="AC15" s="12"/>
      <c r="AD15" s="3"/>
      <c r="AE15" s="141"/>
      <c r="AF15" s="136"/>
      <c r="AG15" s="9"/>
      <c r="AH15" s="5"/>
      <c r="AI15" s="3"/>
    </row>
    <row r="16" spans="2:35">
      <c r="B16" s="55">
        <v>8</v>
      </c>
      <c r="C16" s="28" t="s">
        <v>214</v>
      </c>
      <c r="D16" s="15">
        <v>103944</v>
      </c>
      <c r="E16" s="16" t="s">
        <v>215</v>
      </c>
      <c r="F16" s="26" t="s">
        <v>62</v>
      </c>
      <c r="G16" s="26" t="s">
        <v>332</v>
      </c>
      <c r="H16" s="148">
        <f>I16+J16+K16+L16+M16+N16+O16+P16+Q16+R16+S16+T16+U16+V16+W16+X16+Y16+Z16+AB16+AC16+AE16+AF16+AG16+AH16</f>
        <v>202</v>
      </c>
      <c r="I16" s="77"/>
      <c r="J16" s="12"/>
      <c r="K16" s="12"/>
      <c r="L16" s="12"/>
      <c r="M16" s="12"/>
      <c r="N16" s="12"/>
      <c r="O16" s="12"/>
      <c r="P16" s="14"/>
      <c r="Q16" s="24"/>
      <c r="R16" s="5"/>
      <c r="S16" s="15">
        <v>98</v>
      </c>
      <c r="T16" s="5"/>
      <c r="U16" s="5"/>
      <c r="V16" s="5"/>
      <c r="W16" s="5"/>
      <c r="X16" s="16">
        <v>104</v>
      </c>
      <c r="Y16" s="77"/>
      <c r="Z16" s="12"/>
      <c r="AA16" s="59"/>
      <c r="AB16" s="9"/>
      <c r="AC16" s="12"/>
      <c r="AD16" s="3"/>
      <c r="AE16" s="141"/>
      <c r="AF16" s="136"/>
      <c r="AG16" s="9"/>
      <c r="AH16" s="5"/>
      <c r="AI16" s="3"/>
    </row>
    <row r="17" spans="1:35">
      <c r="B17" s="55">
        <v>9</v>
      </c>
      <c r="C17" s="28" t="s">
        <v>293</v>
      </c>
      <c r="D17" s="15">
        <v>28876</v>
      </c>
      <c r="E17" s="16">
        <v>1045</v>
      </c>
      <c r="F17" s="26" t="s">
        <v>7</v>
      </c>
      <c r="G17" s="26" t="s">
        <v>332</v>
      </c>
      <c r="H17" s="148">
        <f>I17+J17+K17+L17+M17+N17+O17+P17+Q17+R17+S17+T17+U17+V17+W17+X17+Y17+Z17+AB17+AC17+AE17+AF17+AG17+AH17</f>
        <v>161</v>
      </c>
      <c r="I17" s="77"/>
      <c r="J17" s="12"/>
      <c r="K17" s="12"/>
      <c r="L17" s="12"/>
      <c r="M17" s="12"/>
      <c r="N17" s="12"/>
      <c r="O17" s="12"/>
      <c r="P17" s="14"/>
      <c r="Q17" s="22"/>
      <c r="R17" s="2"/>
      <c r="S17" s="2"/>
      <c r="T17" s="2"/>
      <c r="U17" s="15">
        <v>161</v>
      </c>
      <c r="V17" s="2"/>
      <c r="W17" s="4"/>
      <c r="X17" s="3"/>
      <c r="Y17" s="77"/>
      <c r="Z17" s="12"/>
      <c r="AA17" s="59"/>
      <c r="AB17" s="9"/>
      <c r="AC17" s="12"/>
      <c r="AD17" s="3"/>
      <c r="AE17" s="141"/>
      <c r="AF17" s="136"/>
      <c r="AG17" s="9"/>
      <c r="AH17" s="5"/>
      <c r="AI17" s="3"/>
    </row>
    <row r="18" spans="1:35">
      <c r="B18" s="55">
        <v>10</v>
      </c>
      <c r="C18" s="28" t="s">
        <v>21</v>
      </c>
      <c r="D18" s="15">
        <v>76129</v>
      </c>
      <c r="E18" s="16" t="s">
        <v>299</v>
      </c>
      <c r="F18" s="26" t="s">
        <v>18</v>
      </c>
      <c r="G18" s="26" t="s">
        <v>332</v>
      </c>
      <c r="H18" s="148">
        <f>I18+J18+K18+L18+M18+N18+O18+P18+Q18+R18+S18+T18+U18+V18+W18+X18+Y18+Z18+AB18+AC18+AE18+AF18+AG18+AH18</f>
        <v>138</v>
      </c>
      <c r="I18" s="77"/>
      <c r="J18" s="12"/>
      <c r="K18" s="12"/>
      <c r="L18" s="12"/>
      <c r="M18" s="12"/>
      <c r="N18" s="12"/>
      <c r="O18" s="12"/>
      <c r="P18" s="14"/>
      <c r="Q18" s="21">
        <v>0</v>
      </c>
      <c r="R18" s="5"/>
      <c r="S18" s="5"/>
      <c r="T18" s="5"/>
      <c r="U18" s="15">
        <v>138</v>
      </c>
      <c r="V18" s="5"/>
      <c r="W18" s="5"/>
      <c r="X18" s="7"/>
      <c r="Y18" s="77"/>
      <c r="Z18" s="12"/>
      <c r="AA18" s="59"/>
      <c r="AB18" s="9"/>
      <c r="AC18" s="12"/>
      <c r="AD18" s="3"/>
      <c r="AE18" s="141"/>
      <c r="AF18" s="136"/>
      <c r="AG18" s="9"/>
      <c r="AH18" s="5"/>
      <c r="AI18" s="3"/>
    </row>
    <row r="19" spans="1:35" ht="15.75">
      <c r="A19" s="104"/>
      <c r="B19" s="207">
        <v>11</v>
      </c>
      <c r="C19" s="28" t="s">
        <v>46</v>
      </c>
      <c r="D19" s="15">
        <v>121264</v>
      </c>
      <c r="E19" s="16" t="s">
        <v>71</v>
      </c>
      <c r="F19" s="26" t="s">
        <v>13</v>
      </c>
      <c r="G19" s="26" t="s">
        <v>332</v>
      </c>
      <c r="H19" s="148">
        <f>I19+J19+K19+L19+M19+N19+O19+P19+Q19+R19+S19+T19+U19+V19+W19+X19+Y19+Z19+AB19+AC19+AE19+AF19+AG19+AH19</f>
        <v>96</v>
      </c>
      <c r="I19" s="77"/>
      <c r="J19" s="12"/>
      <c r="K19" s="12"/>
      <c r="L19" s="12"/>
      <c r="M19" s="12"/>
      <c r="N19" s="12"/>
      <c r="O19" s="12"/>
      <c r="P19" s="14"/>
      <c r="Q19" s="22"/>
      <c r="R19" s="4"/>
      <c r="S19" s="2"/>
      <c r="T19" s="2"/>
      <c r="U19" s="2"/>
      <c r="V19" s="2"/>
      <c r="W19" s="15">
        <v>96</v>
      </c>
      <c r="X19" s="3"/>
      <c r="Y19" s="77"/>
      <c r="Z19" s="12"/>
      <c r="AA19" s="59"/>
      <c r="AB19" s="9"/>
      <c r="AC19" s="12"/>
      <c r="AD19" s="3"/>
      <c r="AE19" s="141"/>
      <c r="AF19" s="136"/>
      <c r="AG19" s="9"/>
      <c r="AH19" s="5"/>
      <c r="AI19" s="3"/>
    </row>
    <row r="20" spans="1:35">
      <c r="B20" s="55">
        <v>12</v>
      </c>
      <c r="C20" s="28" t="s">
        <v>304</v>
      </c>
      <c r="D20" s="15">
        <v>68239</v>
      </c>
      <c r="E20" s="16" t="s">
        <v>305</v>
      </c>
      <c r="F20" s="26" t="s">
        <v>18</v>
      </c>
      <c r="G20" s="26" t="s">
        <v>332</v>
      </c>
      <c r="H20" s="148">
        <f>I20+J20+K20+L20+M20+N20+O20+P20+Q20+R20+S20+T20+U20+V20+W20+X20+Y20+Z20+AB20+AC20+AE20+AF20+AG20+AH20</f>
        <v>84</v>
      </c>
      <c r="I20" s="77"/>
      <c r="J20" s="12"/>
      <c r="K20" s="12"/>
      <c r="L20" s="12"/>
      <c r="M20" s="12"/>
      <c r="N20" s="12"/>
      <c r="O20" s="12"/>
      <c r="P20" s="14"/>
      <c r="Q20" s="21">
        <v>0</v>
      </c>
      <c r="R20" s="5"/>
      <c r="S20" s="5"/>
      <c r="T20" s="5"/>
      <c r="U20" s="15">
        <v>84</v>
      </c>
      <c r="V20" s="5"/>
      <c r="W20" s="5"/>
      <c r="X20" s="7"/>
      <c r="Y20" s="77"/>
      <c r="Z20" s="12"/>
      <c r="AA20" s="59"/>
      <c r="AB20" s="9"/>
      <c r="AC20" s="12"/>
      <c r="AD20" s="3"/>
      <c r="AE20" s="141"/>
      <c r="AF20" s="136"/>
      <c r="AG20" s="9"/>
      <c r="AH20" s="5"/>
      <c r="AI20" s="3"/>
    </row>
  </sheetData>
  <sortState ref="C9:AI20">
    <sortCondition descending="1" ref="H9:H20"/>
  </sortState>
  <mergeCells count="8">
    <mergeCell ref="C1:AH1"/>
    <mergeCell ref="I4:AI4"/>
    <mergeCell ref="Y5:AA5"/>
    <mergeCell ref="AB5:AD5"/>
    <mergeCell ref="AG5:AI5"/>
    <mergeCell ref="I6:P7"/>
    <mergeCell ref="Q6:X7"/>
    <mergeCell ref="F7:H7"/>
  </mergeCells>
  <conditionalFormatting sqref="C9:C10 E9:E10">
    <cfRule type="cellIs" dxfId="3" priority="6" stopIfTrue="1" operator="equal">
      <formula>180</formula>
    </cfRule>
  </conditionalFormatting>
  <conditionalFormatting sqref="C10:F10">
    <cfRule type="cellIs" dxfId="2" priority="5" stopIfTrue="1" operator="equal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13"/>
  <sheetViews>
    <sheetView topLeftCell="A4" workbookViewId="0">
      <selection activeCell="C2" sqref="C2"/>
    </sheetView>
  </sheetViews>
  <sheetFormatPr defaultRowHeight="15"/>
  <cols>
    <col min="1" max="1" width="8" customWidth="1"/>
    <col min="2" max="2" width="5.140625" customWidth="1"/>
    <col min="3" max="3" width="26.28515625" customWidth="1"/>
    <col min="5" max="5" width="12.42578125" customWidth="1"/>
    <col min="7" max="7" width="7.28515625" customWidth="1"/>
    <col min="9" max="15" width="5.140625" customWidth="1"/>
    <col min="16" max="16" width="5.7109375" customWidth="1"/>
    <col min="17" max="24" width="5.140625" customWidth="1"/>
    <col min="25" max="26" width="6.28515625" customWidth="1"/>
    <col min="27" max="27" width="6.28515625" style="10" customWidth="1"/>
    <col min="28" max="29" width="6.28515625" customWidth="1"/>
    <col min="30" max="30" width="6.28515625" style="10" customWidth="1"/>
    <col min="31" max="33" width="6.28515625" customWidth="1"/>
    <col min="34" max="34" width="6.28515625" style="17" customWidth="1"/>
    <col min="35" max="35" width="6.28515625" style="10" customWidth="1"/>
  </cols>
  <sheetData>
    <row r="1" spans="1:35" ht="26.25">
      <c r="B1" s="30"/>
      <c r="C1" s="176" t="s">
        <v>486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5"/>
    </row>
    <row r="2" spans="1:35" ht="26.25">
      <c r="B2" s="30"/>
      <c r="C2" s="34" t="s">
        <v>472</v>
      </c>
      <c r="L2" s="31"/>
      <c r="M2" s="31"/>
      <c r="N2" s="32"/>
      <c r="O2" s="31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76"/>
      <c r="AB2" s="175"/>
      <c r="AC2" s="175"/>
      <c r="AD2" s="76"/>
      <c r="AE2" s="175"/>
      <c r="AF2" s="175"/>
      <c r="AG2" s="175"/>
      <c r="AH2" s="76"/>
      <c r="AI2" s="76"/>
    </row>
    <row r="3" spans="1:35" ht="27" thickBot="1">
      <c r="B3" s="30"/>
      <c r="C3" s="31" t="s">
        <v>335</v>
      </c>
      <c r="F3" s="35" t="s">
        <v>334</v>
      </c>
      <c r="L3" s="32"/>
      <c r="M3" s="32"/>
      <c r="N3" s="32"/>
      <c r="O3" s="32"/>
      <c r="P3" s="32"/>
      <c r="Q3" s="32"/>
      <c r="R3" s="32"/>
      <c r="S3" s="32"/>
      <c r="T3" s="32"/>
      <c r="U3" s="175"/>
      <c r="V3" s="36"/>
      <c r="X3" s="32"/>
      <c r="Y3" s="36"/>
      <c r="AA3" s="117"/>
      <c r="AB3" s="36"/>
      <c r="AD3" s="32"/>
      <c r="AE3" s="175"/>
      <c r="AF3" s="175"/>
      <c r="AG3" s="175"/>
      <c r="AH3" s="76"/>
      <c r="AI3" s="76"/>
    </row>
    <row r="4" spans="1:35" ht="16.5" thickBot="1">
      <c r="B4" s="30"/>
      <c r="C4" s="31" t="s">
        <v>336</v>
      </c>
      <c r="F4" s="31" t="s">
        <v>338</v>
      </c>
      <c r="I4" s="191" t="s">
        <v>339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3"/>
    </row>
    <row r="5" spans="1:35" ht="26.25" thickBot="1">
      <c r="B5" s="30"/>
      <c r="C5" s="173" t="s">
        <v>337</v>
      </c>
      <c r="E5" s="31"/>
      <c r="M5" s="32"/>
      <c r="N5" s="32"/>
      <c r="O5" s="37"/>
      <c r="R5" s="38"/>
      <c r="S5" s="38"/>
      <c r="T5" s="39"/>
      <c r="U5" s="32"/>
      <c r="V5" s="32"/>
      <c r="W5" s="40"/>
      <c r="X5" s="40"/>
      <c r="Y5" s="185" t="s">
        <v>342</v>
      </c>
      <c r="Z5" s="186"/>
      <c r="AA5" s="187"/>
      <c r="AB5" s="189" t="s">
        <v>343</v>
      </c>
      <c r="AC5" s="189"/>
      <c r="AD5" s="190"/>
      <c r="AE5" s="116" t="s">
        <v>477</v>
      </c>
      <c r="AF5" s="116" t="s">
        <v>476</v>
      </c>
      <c r="AG5" s="188" t="s">
        <v>344</v>
      </c>
      <c r="AH5" s="189"/>
      <c r="AI5" s="190"/>
    </row>
    <row r="6" spans="1:35">
      <c r="B6" s="41"/>
      <c r="C6" s="42" t="s">
        <v>340</v>
      </c>
      <c r="D6" s="43"/>
      <c r="E6" s="44"/>
      <c r="F6" s="45" t="s">
        <v>341</v>
      </c>
      <c r="G6" s="46"/>
      <c r="H6" s="47"/>
      <c r="I6" s="179" t="s">
        <v>470</v>
      </c>
      <c r="J6" s="180"/>
      <c r="K6" s="180"/>
      <c r="L6" s="180"/>
      <c r="M6" s="180"/>
      <c r="N6" s="180"/>
      <c r="O6" s="180"/>
      <c r="P6" s="181"/>
      <c r="Q6" s="179" t="s">
        <v>471</v>
      </c>
      <c r="R6" s="180"/>
      <c r="S6" s="180"/>
      <c r="T6" s="180"/>
      <c r="U6" s="180"/>
      <c r="V6" s="180"/>
      <c r="W6" s="180"/>
      <c r="X6" s="181"/>
      <c r="Y6" s="126" t="s">
        <v>10</v>
      </c>
      <c r="Z6" s="127" t="s">
        <v>4</v>
      </c>
      <c r="AA6" s="128" t="s">
        <v>474</v>
      </c>
      <c r="AB6" s="114" t="s">
        <v>10</v>
      </c>
      <c r="AC6" s="113" t="s">
        <v>4</v>
      </c>
      <c r="AD6" s="74" t="s">
        <v>474</v>
      </c>
      <c r="AE6" s="75" t="s">
        <v>10</v>
      </c>
      <c r="AF6" s="115" t="s">
        <v>10</v>
      </c>
      <c r="AG6" s="73" t="s">
        <v>10</v>
      </c>
      <c r="AH6" s="113" t="s">
        <v>4</v>
      </c>
      <c r="AI6" s="74" t="s">
        <v>474</v>
      </c>
    </row>
    <row r="7" spans="1:35" ht="15.75" thickBot="1">
      <c r="B7" s="48"/>
      <c r="C7" s="49" t="s">
        <v>345</v>
      </c>
      <c r="D7" s="50"/>
      <c r="E7" s="51"/>
      <c r="F7" s="177" t="s">
        <v>483</v>
      </c>
      <c r="G7" s="178"/>
      <c r="H7" s="178"/>
      <c r="I7" s="182"/>
      <c r="J7" s="183"/>
      <c r="K7" s="183"/>
      <c r="L7" s="183"/>
      <c r="M7" s="183"/>
      <c r="N7" s="183"/>
      <c r="O7" s="183"/>
      <c r="P7" s="184"/>
      <c r="Q7" s="182"/>
      <c r="R7" s="183"/>
      <c r="S7" s="183"/>
      <c r="T7" s="183"/>
      <c r="U7" s="183"/>
      <c r="V7" s="183"/>
      <c r="W7" s="183"/>
      <c r="X7" s="184"/>
      <c r="Y7" s="159" t="s">
        <v>346</v>
      </c>
      <c r="Z7" s="160" t="s">
        <v>347</v>
      </c>
      <c r="AA7" s="161" t="s">
        <v>475</v>
      </c>
      <c r="AB7" s="162" t="s">
        <v>346</v>
      </c>
      <c r="AC7" s="160" t="s">
        <v>347</v>
      </c>
      <c r="AD7" s="161" t="s">
        <v>475</v>
      </c>
      <c r="AE7" s="163" t="s">
        <v>346</v>
      </c>
      <c r="AF7" s="164" t="s">
        <v>346</v>
      </c>
      <c r="AG7" s="159" t="s">
        <v>346</v>
      </c>
      <c r="AH7" s="160" t="s">
        <v>347</v>
      </c>
      <c r="AI7" s="161" t="s">
        <v>475</v>
      </c>
    </row>
    <row r="8" spans="1:35" ht="15.75" thickBot="1">
      <c r="B8" s="151" t="s">
        <v>348</v>
      </c>
      <c r="C8" s="52" t="s">
        <v>349</v>
      </c>
      <c r="D8" s="52" t="s">
        <v>0</v>
      </c>
      <c r="E8" s="53" t="s">
        <v>350</v>
      </c>
      <c r="F8" s="171" t="s">
        <v>351</v>
      </c>
      <c r="G8" s="172" t="s">
        <v>352</v>
      </c>
      <c r="H8" s="54" t="s">
        <v>353</v>
      </c>
      <c r="I8" s="83" t="s">
        <v>354</v>
      </c>
      <c r="J8" s="84" t="s">
        <v>355</v>
      </c>
      <c r="K8" s="84" t="s">
        <v>356</v>
      </c>
      <c r="L8" s="84" t="s">
        <v>357</v>
      </c>
      <c r="M8" s="84" t="s">
        <v>358</v>
      </c>
      <c r="N8" s="84" t="s">
        <v>1</v>
      </c>
      <c r="O8" s="84" t="s">
        <v>359</v>
      </c>
      <c r="P8" s="85" t="s">
        <v>360</v>
      </c>
      <c r="Q8" s="83" t="s">
        <v>354</v>
      </c>
      <c r="R8" s="84" t="s">
        <v>355</v>
      </c>
      <c r="S8" s="84" t="s">
        <v>356</v>
      </c>
      <c r="T8" s="84" t="s">
        <v>357</v>
      </c>
      <c r="U8" s="84" t="s">
        <v>358</v>
      </c>
      <c r="V8" s="84" t="s">
        <v>1</v>
      </c>
      <c r="W8" s="84" t="s">
        <v>361</v>
      </c>
      <c r="X8" s="86" t="s">
        <v>360</v>
      </c>
      <c r="Y8" s="165">
        <v>1</v>
      </c>
      <c r="Z8" s="166">
        <v>2</v>
      </c>
      <c r="AA8" s="167">
        <v>3</v>
      </c>
      <c r="AB8" s="168">
        <v>1</v>
      </c>
      <c r="AC8" s="166">
        <v>2</v>
      </c>
      <c r="AD8" s="167">
        <v>3</v>
      </c>
      <c r="AE8" s="169">
        <v>1</v>
      </c>
      <c r="AF8" s="170">
        <v>1</v>
      </c>
      <c r="AG8" s="165">
        <v>1</v>
      </c>
      <c r="AH8" s="166">
        <v>2</v>
      </c>
      <c r="AI8" s="167">
        <v>3</v>
      </c>
    </row>
    <row r="9" spans="1:35" ht="15.75">
      <c r="A9" s="104"/>
      <c r="B9" s="247">
        <v>1</v>
      </c>
      <c r="C9" s="249" t="s">
        <v>46</v>
      </c>
      <c r="D9" s="250">
        <v>121264</v>
      </c>
      <c r="E9" s="251" t="s">
        <v>71</v>
      </c>
      <c r="F9" s="252" t="s">
        <v>13</v>
      </c>
      <c r="G9" s="252" t="s">
        <v>333</v>
      </c>
      <c r="H9" s="213">
        <f>I9+J9+K9+L9+M9+N9+O9+P9+Q9+R9+S9+T9+U9+V9+W9+X9+Y9+Z9+AB9+AC9+AE9+AF9+AG9+AH9</f>
        <v>895</v>
      </c>
      <c r="I9" s="199">
        <v>195</v>
      </c>
      <c r="J9" s="201"/>
      <c r="K9" s="201"/>
      <c r="L9" s="194">
        <v>202</v>
      </c>
      <c r="M9" s="201"/>
      <c r="N9" s="194">
        <v>222</v>
      </c>
      <c r="O9" s="194">
        <v>95</v>
      </c>
      <c r="P9" s="196">
        <v>181</v>
      </c>
      <c r="Q9" s="198"/>
      <c r="R9" s="195"/>
      <c r="S9" s="195"/>
      <c r="T9" s="195"/>
      <c r="U9" s="195"/>
      <c r="V9" s="195"/>
      <c r="W9" s="195"/>
      <c r="X9" s="197"/>
      <c r="Y9" s="198"/>
      <c r="Z9" s="195"/>
      <c r="AA9" s="203"/>
      <c r="AB9" s="204"/>
      <c r="AC9" s="195"/>
      <c r="AD9" s="202"/>
      <c r="AE9" s="205"/>
      <c r="AF9" s="206"/>
      <c r="AG9" s="204"/>
      <c r="AH9" s="200"/>
      <c r="AI9" s="202"/>
    </row>
    <row r="10" spans="1:35" ht="15.75">
      <c r="A10" s="104"/>
      <c r="B10" s="248">
        <v>2</v>
      </c>
      <c r="C10" s="253" t="s">
        <v>45</v>
      </c>
      <c r="D10" s="254">
        <v>160394</v>
      </c>
      <c r="E10" s="255" t="s">
        <v>69</v>
      </c>
      <c r="F10" s="256" t="s">
        <v>10</v>
      </c>
      <c r="G10" s="256" t="s">
        <v>333</v>
      </c>
      <c r="H10" s="231">
        <f>I10+J10+K10+L10+M10+N10+O10+P10+Q10+R10+S10+T10+U10+V10+W10+X10+Y10+Z10+AB10+AC10+AE10+AF10+AG10+AH10</f>
        <v>880</v>
      </c>
      <c r="I10" s="21">
        <v>175</v>
      </c>
      <c r="J10" s="4"/>
      <c r="K10" s="2"/>
      <c r="L10" s="2"/>
      <c r="M10" s="15">
        <v>112</v>
      </c>
      <c r="N10" s="15">
        <v>185</v>
      </c>
      <c r="O10" s="2"/>
      <c r="P10" s="16">
        <v>197</v>
      </c>
      <c r="Q10" s="24"/>
      <c r="R10" s="5"/>
      <c r="S10" s="5"/>
      <c r="T10" s="5"/>
      <c r="U10" s="5"/>
      <c r="V10" s="5"/>
      <c r="W10" s="5"/>
      <c r="X10" s="7"/>
      <c r="Y10" s="21">
        <v>51</v>
      </c>
      <c r="Z10" s="87"/>
      <c r="AA10" s="152"/>
      <c r="AB10" s="18">
        <v>71</v>
      </c>
      <c r="AC10" s="5"/>
      <c r="AD10" s="3"/>
      <c r="AE10" s="142"/>
      <c r="AF10" s="137"/>
      <c r="AG10" s="124">
        <v>89</v>
      </c>
      <c r="AH10" s="5"/>
      <c r="AI10" s="3"/>
    </row>
    <row r="11" spans="1:35" ht="15.75">
      <c r="A11" s="104"/>
      <c r="B11" s="248">
        <v>3</v>
      </c>
      <c r="C11" s="253" t="s">
        <v>12</v>
      </c>
      <c r="D11" s="254">
        <v>94396</v>
      </c>
      <c r="E11" s="255" t="s">
        <v>14</v>
      </c>
      <c r="F11" s="256" t="s">
        <v>13</v>
      </c>
      <c r="G11" s="256" t="s">
        <v>333</v>
      </c>
      <c r="H11" s="231">
        <f>I11+J11+K11+L11+M11+N11+O11+P11+Q11+R11+S11+T11+U11+V11+W11+X11+Y11+Z11+AB11+AC11+AE11+AF11+AG11+AH11</f>
        <v>877</v>
      </c>
      <c r="I11" s="21"/>
      <c r="J11" s="15">
        <v>231</v>
      </c>
      <c r="K11" s="15">
        <v>168</v>
      </c>
      <c r="L11" s="2"/>
      <c r="M11" s="15">
        <v>159</v>
      </c>
      <c r="N11" s="2"/>
      <c r="O11" s="15">
        <v>182</v>
      </c>
      <c r="P11" s="16">
        <v>137</v>
      </c>
      <c r="Q11" s="77"/>
      <c r="R11" s="12"/>
      <c r="S11" s="12"/>
      <c r="T11" s="12"/>
      <c r="U11" s="12"/>
      <c r="V11" s="12"/>
      <c r="W11" s="12"/>
      <c r="X11" s="14"/>
      <c r="Y11" s="77"/>
      <c r="Z11" s="12"/>
      <c r="AA11" s="59"/>
      <c r="AB11" s="9"/>
      <c r="AC11" s="12"/>
      <c r="AD11" s="3"/>
      <c r="AE11" s="141"/>
      <c r="AF11" s="136"/>
      <c r="AG11" s="9"/>
      <c r="AH11" s="5"/>
      <c r="AI11" s="3"/>
    </row>
    <row r="12" spans="1:35">
      <c r="B12" s="55">
        <v>4</v>
      </c>
      <c r="C12" s="28" t="s">
        <v>33</v>
      </c>
      <c r="D12" s="15">
        <v>80114</v>
      </c>
      <c r="E12" s="16" t="s">
        <v>70</v>
      </c>
      <c r="F12" s="26" t="s">
        <v>2</v>
      </c>
      <c r="G12" s="26" t="s">
        <v>333</v>
      </c>
      <c r="H12" s="148">
        <f>I12+J12+K12+L12+M12+N12+O12+P12+Q12+R12+S12+T12+U12+V12+W12+X12+Y12+Z12+AB12+AC12+AE12+AF12+AG12+AH12</f>
        <v>845</v>
      </c>
      <c r="I12" s="21"/>
      <c r="J12" s="2">
        <v>179</v>
      </c>
      <c r="K12" s="15">
        <v>131</v>
      </c>
      <c r="L12" s="2"/>
      <c r="M12" s="15">
        <v>153</v>
      </c>
      <c r="N12" s="2"/>
      <c r="O12" s="15">
        <v>200</v>
      </c>
      <c r="P12" s="16">
        <v>182</v>
      </c>
      <c r="Q12" s="77"/>
      <c r="R12" s="12"/>
      <c r="S12" s="12"/>
      <c r="T12" s="12"/>
      <c r="U12" s="12"/>
      <c r="V12" s="12"/>
      <c r="W12" s="12"/>
      <c r="X12" s="14"/>
      <c r="Y12" s="77"/>
      <c r="Z12" s="12"/>
      <c r="AA12" s="59"/>
      <c r="AB12" s="9"/>
      <c r="AC12" s="12"/>
      <c r="AD12" s="3"/>
      <c r="AE12" s="141"/>
      <c r="AF12" s="136"/>
      <c r="AG12" s="9"/>
      <c r="AH12" s="5"/>
      <c r="AI12" s="3"/>
    </row>
    <row r="13" spans="1:35">
      <c r="B13" s="55">
        <v>5</v>
      </c>
      <c r="C13" s="28" t="s">
        <v>25</v>
      </c>
      <c r="D13" s="15">
        <v>103397</v>
      </c>
      <c r="E13" s="16" t="s">
        <v>73</v>
      </c>
      <c r="F13" s="26" t="s">
        <v>2</v>
      </c>
      <c r="G13" s="26" t="s">
        <v>333</v>
      </c>
      <c r="H13" s="148">
        <f>I13+J13+K13+L13+M13+N13+O13+P13+Q13+R13+S13+T13+U13+V13+W13+X13+Y13+Z13+AB13+AC13+AE13+AF13+AG13+AH13</f>
        <v>830</v>
      </c>
      <c r="I13" s="21">
        <v>173</v>
      </c>
      <c r="J13" s="4"/>
      <c r="K13" s="15">
        <v>163</v>
      </c>
      <c r="L13" s="15">
        <v>205</v>
      </c>
      <c r="M13" s="15">
        <v>112</v>
      </c>
      <c r="N13" s="2"/>
      <c r="O13" s="2"/>
      <c r="P13" s="16">
        <v>177</v>
      </c>
      <c r="Q13" s="77"/>
      <c r="R13" s="12"/>
      <c r="S13" s="12"/>
      <c r="T13" s="12"/>
      <c r="U13" s="12"/>
      <c r="V13" s="12"/>
      <c r="W13" s="12"/>
      <c r="X13" s="14"/>
      <c r="Y13" s="77"/>
      <c r="Z13" s="12"/>
      <c r="AA13" s="59"/>
      <c r="AB13" s="9"/>
      <c r="AC13" s="12"/>
      <c r="AD13" s="3"/>
      <c r="AE13" s="141"/>
      <c r="AF13" s="136"/>
      <c r="AG13" s="9"/>
      <c r="AH13" s="5"/>
      <c r="AI13" s="3"/>
    </row>
    <row r="14" spans="1:35">
      <c r="B14" s="55">
        <v>6</v>
      </c>
      <c r="C14" s="28" t="s">
        <v>44</v>
      </c>
      <c r="D14" s="15">
        <v>121714</v>
      </c>
      <c r="E14" s="16" t="s">
        <v>68</v>
      </c>
      <c r="F14" s="26" t="s">
        <v>8</v>
      </c>
      <c r="G14" s="26" t="s">
        <v>333</v>
      </c>
      <c r="H14" s="148">
        <f>I14+J14+K14+L14+M14+N14+O14+P14+Q14+R14+S14+T14+U14+V14+W14+X14+Y14+Z14+AB14+AC14+AE14+AF14+AG14+AH14</f>
        <v>813</v>
      </c>
      <c r="I14" s="21"/>
      <c r="J14" s="15">
        <v>203</v>
      </c>
      <c r="K14" s="15">
        <v>76</v>
      </c>
      <c r="L14" s="15">
        <v>187</v>
      </c>
      <c r="M14" s="15">
        <v>146</v>
      </c>
      <c r="N14" s="2"/>
      <c r="O14" s="2"/>
      <c r="P14" s="16">
        <v>201</v>
      </c>
      <c r="Q14" s="77"/>
      <c r="R14" s="12"/>
      <c r="S14" s="12"/>
      <c r="T14" s="12"/>
      <c r="U14" s="12"/>
      <c r="V14" s="12"/>
      <c r="W14" s="12"/>
      <c r="X14" s="14"/>
      <c r="Y14" s="77"/>
      <c r="Z14" s="12"/>
      <c r="AA14" s="59"/>
      <c r="AB14" s="9"/>
      <c r="AC14" s="12"/>
      <c r="AD14" s="3"/>
      <c r="AE14" s="141"/>
      <c r="AF14" s="136"/>
      <c r="AG14" s="9"/>
      <c r="AH14" s="5"/>
      <c r="AI14" s="3"/>
    </row>
    <row r="15" spans="1:35">
      <c r="B15" s="55">
        <v>7</v>
      </c>
      <c r="C15" s="28" t="s">
        <v>48</v>
      </c>
      <c r="D15" s="15">
        <v>135096</v>
      </c>
      <c r="E15" s="16" t="s">
        <v>74</v>
      </c>
      <c r="F15" s="26" t="s">
        <v>10</v>
      </c>
      <c r="G15" s="26" t="s">
        <v>333</v>
      </c>
      <c r="H15" s="148">
        <f>I15+J15+K15+L15+M15+N15+O15+P15+Q15+R15+S15+T15+U15+V15+W15+X15+Y15+Z15+AB15+AC15+AE15+AF15+AG15+AH15</f>
        <v>806</v>
      </c>
      <c r="I15" s="21"/>
      <c r="J15" s="15">
        <v>222</v>
      </c>
      <c r="K15" s="15">
        <v>124</v>
      </c>
      <c r="L15" s="2"/>
      <c r="M15" s="2"/>
      <c r="N15" s="2"/>
      <c r="O15" s="2"/>
      <c r="P15" s="16">
        <v>169</v>
      </c>
      <c r="Q15" s="24"/>
      <c r="R15" s="5"/>
      <c r="S15" s="5"/>
      <c r="T15" s="5"/>
      <c r="U15" s="5"/>
      <c r="V15" s="5"/>
      <c r="W15" s="5"/>
      <c r="X15" s="7"/>
      <c r="Y15" s="21">
        <v>73</v>
      </c>
      <c r="Z15" s="87"/>
      <c r="AA15" s="152"/>
      <c r="AB15" s="18">
        <v>72</v>
      </c>
      <c r="AC15" s="5"/>
      <c r="AD15" s="3"/>
      <c r="AE15" s="25">
        <v>71</v>
      </c>
      <c r="AF15" s="137"/>
      <c r="AG15" s="124">
        <v>75</v>
      </c>
      <c r="AH15" s="5"/>
      <c r="AI15" s="3"/>
    </row>
    <row r="16" spans="1:35">
      <c r="B16" s="55">
        <v>8</v>
      </c>
      <c r="C16" s="28" t="s">
        <v>16</v>
      </c>
      <c r="D16" s="15">
        <v>62610</v>
      </c>
      <c r="E16" s="16" t="s">
        <v>17</v>
      </c>
      <c r="F16" s="26" t="s">
        <v>13</v>
      </c>
      <c r="G16" s="26" t="s">
        <v>333</v>
      </c>
      <c r="H16" s="148">
        <f>I16+J16+K16+L16+M16+N16+O16+P16+Q16+R16+S16+T16+U16+V16+W16+X16+Y16+Z16+AB16+AC16+AE16+AF16+AG16+AH16</f>
        <v>784</v>
      </c>
      <c r="I16" s="22">
        <v>0</v>
      </c>
      <c r="J16" s="4"/>
      <c r="K16" s="15">
        <v>146</v>
      </c>
      <c r="L16" s="15">
        <v>213</v>
      </c>
      <c r="M16" s="2"/>
      <c r="N16" s="15">
        <v>203</v>
      </c>
      <c r="O16" s="15">
        <v>222</v>
      </c>
      <c r="P16" s="3"/>
      <c r="Q16" s="77"/>
      <c r="R16" s="12"/>
      <c r="S16" s="12"/>
      <c r="T16" s="12"/>
      <c r="U16" s="12"/>
      <c r="V16" s="12"/>
      <c r="W16" s="12"/>
      <c r="X16" s="14"/>
      <c r="Y16" s="77"/>
      <c r="Z16" s="12"/>
      <c r="AA16" s="59"/>
      <c r="AB16" s="9"/>
      <c r="AC16" s="12"/>
      <c r="AD16" s="3"/>
      <c r="AE16" s="141"/>
      <c r="AF16" s="136"/>
      <c r="AG16" s="9"/>
      <c r="AH16" s="5"/>
      <c r="AI16" s="3"/>
    </row>
    <row r="17" spans="2:35">
      <c r="B17" s="55">
        <v>9</v>
      </c>
      <c r="C17" s="28" t="s">
        <v>124</v>
      </c>
      <c r="D17" s="15">
        <v>160373</v>
      </c>
      <c r="E17" s="16" t="s">
        <v>125</v>
      </c>
      <c r="F17" s="26" t="s">
        <v>10</v>
      </c>
      <c r="G17" s="26" t="s">
        <v>333</v>
      </c>
      <c r="H17" s="148">
        <f>I17+J17+K17+L17+M17+N17+O17+P17+Q17+R17+S17+T17+U17+V17+W17+X17+Y17+Z17+AB17+AC17+AE17+AF17+AG17+AH17</f>
        <v>772</v>
      </c>
      <c r="I17" s="22">
        <v>144</v>
      </c>
      <c r="J17" s="5"/>
      <c r="K17" s="5"/>
      <c r="L17" s="15">
        <v>226</v>
      </c>
      <c r="M17" s="2"/>
      <c r="N17" s="15">
        <v>182</v>
      </c>
      <c r="O17" s="5"/>
      <c r="P17" s="7"/>
      <c r="Q17" s="24"/>
      <c r="R17" s="5"/>
      <c r="S17" s="5"/>
      <c r="T17" s="5"/>
      <c r="U17" s="5"/>
      <c r="V17" s="5"/>
      <c r="W17" s="5"/>
      <c r="X17" s="7"/>
      <c r="Y17" s="24"/>
      <c r="Z17" s="5"/>
      <c r="AA17" s="59"/>
      <c r="AB17" s="18">
        <v>73</v>
      </c>
      <c r="AC17" s="87"/>
      <c r="AD17" s="153"/>
      <c r="AE17" s="25">
        <v>107</v>
      </c>
      <c r="AF17" s="137"/>
      <c r="AG17" s="124">
        <v>40</v>
      </c>
      <c r="AH17" s="5"/>
      <c r="AI17" s="3"/>
    </row>
    <row r="18" spans="2:35">
      <c r="B18" s="55">
        <v>10</v>
      </c>
      <c r="C18" s="28" t="s">
        <v>87</v>
      </c>
      <c r="D18" s="15">
        <v>121713</v>
      </c>
      <c r="E18" s="16" t="s">
        <v>101</v>
      </c>
      <c r="F18" s="26" t="s">
        <v>8</v>
      </c>
      <c r="G18" s="26" t="s">
        <v>333</v>
      </c>
      <c r="H18" s="148">
        <f>I18+J18+K18+L18+M18+N18+O18+P18+Q18+R18+S18+T18+U18+V18+W18+X18+Y18+Z18+AB18+AC18+AE18+AF18+AG18+AH18</f>
        <v>745</v>
      </c>
      <c r="I18" s="22"/>
      <c r="J18" s="15">
        <v>225</v>
      </c>
      <c r="K18" s="15">
        <v>181</v>
      </c>
      <c r="L18" s="15">
        <v>185</v>
      </c>
      <c r="M18" s="15">
        <v>154</v>
      </c>
      <c r="N18" s="2"/>
      <c r="O18" s="2"/>
      <c r="P18" s="3"/>
      <c r="Q18" s="77"/>
      <c r="R18" s="12"/>
      <c r="S18" s="12"/>
      <c r="T18" s="12"/>
      <c r="U18" s="12"/>
      <c r="V18" s="12"/>
      <c r="W18" s="12"/>
      <c r="X18" s="14"/>
      <c r="Y18" s="77"/>
      <c r="Z18" s="12"/>
      <c r="AA18" s="59"/>
      <c r="AB18" s="9"/>
      <c r="AC18" s="12"/>
      <c r="AD18" s="3"/>
      <c r="AE18" s="141"/>
      <c r="AF18" s="136"/>
      <c r="AG18" s="9"/>
      <c r="AH18" s="5"/>
      <c r="AI18" s="3"/>
    </row>
    <row r="19" spans="2:35">
      <c r="B19" s="55">
        <v>11</v>
      </c>
      <c r="C19" s="28" t="s">
        <v>50</v>
      </c>
      <c r="D19" s="15">
        <v>102184</v>
      </c>
      <c r="E19" s="16" t="s">
        <v>75</v>
      </c>
      <c r="F19" s="26" t="s">
        <v>10</v>
      </c>
      <c r="G19" s="26" t="s">
        <v>333</v>
      </c>
      <c r="H19" s="148">
        <f>I19+J19+K19+L19+M19+N19+O19+P19+Q19+R19+S19+T19+U19+V19+W19+X19+Y19+Z19+AB19+AC19+AE19+AF19+AG19+AH19</f>
        <v>731</v>
      </c>
      <c r="I19" s="21">
        <v>180</v>
      </c>
      <c r="J19" s="4"/>
      <c r="K19" s="15">
        <v>216</v>
      </c>
      <c r="L19" s="2"/>
      <c r="M19" s="15">
        <v>176</v>
      </c>
      <c r="N19" s="2"/>
      <c r="O19" s="2"/>
      <c r="P19" s="16">
        <v>159</v>
      </c>
      <c r="Q19" s="21">
        <v>0</v>
      </c>
      <c r="R19" s="5"/>
      <c r="S19" s="5"/>
      <c r="T19" s="5"/>
      <c r="U19" s="5"/>
      <c r="V19" s="5"/>
      <c r="W19" s="5"/>
      <c r="X19" s="7"/>
      <c r="Y19" s="24"/>
      <c r="Z19" s="5"/>
      <c r="AA19" s="59"/>
      <c r="AB19" s="27"/>
      <c r="AC19" s="5"/>
      <c r="AD19" s="3"/>
      <c r="AE19" s="142"/>
      <c r="AF19" s="137"/>
      <c r="AG19" s="27"/>
      <c r="AH19" s="5"/>
      <c r="AI19" s="3"/>
    </row>
    <row r="20" spans="2:35">
      <c r="B20" s="55">
        <v>12</v>
      </c>
      <c r="C20" s="28" t="s">
        <v>31</v>
      </c>
      <c r="D20" s="15">
        <v>123834</v>
      </c>
      <c r="E20" s="16" t="s">
        <v>32</v>
      </c>
      <c r="F20" s="26" t="s">
        <v>10</v>
      </c>
      <c r="G20" s="26" t="s">
        <v>333</v>
      </c>
      <c r="H20" s="148">
        <f>I20+J20+K20+L20+M20+N20+O20+P20+Q20+R20+S20+T20+U20+V20+W20+X20+Y20+Z20+AB20+AC20+AE20+AF20+AG20+AH20</f>
        <v>711</v>
      </c>
      <c r="I20" s="22"/>
      <c r="J20" s="2"/>
      <c r="K20" s="15">
        <v>183</v>
      </c>
      <c r="L20" s="15">
        <v>75</v>
      </c>
      <c r="M20" s="2"/>
      <c r="N20" s="2"/>
      <c r="O20" s="15">
        <v>208</v>
      </c>
      <c r="P20" s="3"/>
      <c r="Q20" s="24"/>
      <c r="R20" s="5"/>
      <c r="S20" s="5"/>
      <c r="T20" s="5"/>
      <c r="U20" s="5"/>
      <c r="V20" s="5"/>
      <c r="W20" s="5"/>
      <c r="X20" s="7"/>
      <c r="Y20" s="21">
        <v>116</v>
      </c>
      <c r="Z20" s="87"/>
      <c r="AA20" s="152"/>
      <c r="AB20" s="27"/>
      <c r="AC20" s="5"/>
      <c r="AD20" s="3"/>
      <c r="AE20" s="25">
        <v>85</v>
      </c>
      <c r="AF20" s="138">
        <v>44</v>
      </c>
      <c r="AG20" s="27"/>
      <c r="AH20" s="5"/>
      <c r="AI20" s="3"/>
    </row>
    <row r="21" spans="2:35">
      <c r="B21" s="55">
        <v>13</v>
      </c>
      <c r="C21" s="28" t="s">
        <v>54</v>
      </c>
      <c r="D21" s="15">
        <v>121720</v>
      </c>
      <c r="E21" s="16" t="s">
        <v>78</v>
      </c>
      <c r="F21" s="26" t="s">
        <v>8</v>
      </c>
      <c r="G21" s="26" t="s">
        <v>333</v>
      </c>
      <c r="H21" s="148">
        <f>I21+J21+K21+L21+M21+N21+O21+P21+Q21+R21+S21+T21+U21+V21+W21+X21+Y21+Z21+AB21+AC21+AE21+AF21+AG21+AH21</f>
        <v>701</v>
      </c>
      <c r="I21" s="21"/>
      <c r="J21" s="15">
        <v>67</v>
      </c>
      <c r="K21" s="15">
        <v>189</v>
      </c>
      <c r="L21" s="15">
        <v>182</v>
      </c>
      <c r="M21" s="15">
        <v>126</v>
      </c>
      <c r="N21" s="2"/>
      <c r="O21" s="2"/>
      <c r="P21" s="16">
        <v>137</v>
      </c>
      <c r="Q21" s="77"/>
      <c r="R21" s="12"/>
      <c r="S21" s="12"/>
      <c r="T21" s="12"/>
      <c r="U21" s="12"/>
      <c r="V21" s="12"/>
      <c r="W21" s="12"/>
      <c r="X21" s="14"/>
      <c r="Y21" s="77"/>
      <c r="Z21" s="12"/>
      <c r="AA21" s="59"/>
      <c r="AB21" s="9"/>
      <c r="AC21" s="12"/>
      <c r="AD21" s="3"/>
      <c r="AE21" s="141"/>
      <c r="AF21" s="136"/>
      <c r="AG21" s="9"/>
      <c r="AH21" s="5"/>
      <c r="AI21" s="3"/>
    </row>
    <row r="22" spans="2:35">
      <c r="B22" s="55">
        <v>14</v>
      </c>
      <c r="C22" s="28" t="s">
        <v>89</v>
      </c>
      <c r="D22" s="15">
        <v>132762</v>
      </c>
      <c r="E22" s="16" t="s">
        <v>103</v>
      </c>
      <c r="F22" s="26" t="s">
        <v>10</v>
      </c>
      <c r="G22" s="26" t="s">
        <v>333</v>
      </c>
      <c r="H22" s="148">
        <f>I22+J22+K22+L22+M22+N22+O22+P22+Q22+R22+S22+T22+U22+V22+W22+X22+Y22+Z22+AB22+AC22+AE22+AF22+AG22+AH22</f>
        <v>698</v>
      </c>
      <c r="I22" s="22"/>
      <c r="J22" s="15">
        <v>217</v>
      </c>
      <c r="K22" s="4"/>
      <c r="L22" s="15">
        <v>207</v>
      </c>
      <c r="M22" s="2"/>
      <c r="N22" s="15">
        <v>206</v>
      </c>
      <c r="O22" s="2"/>
      <c r="P22" s="3"/>
      <c r="Q22" s="24"/>
      <c r="R22" s="5"/>
      <c r="S22" s="5"/>
      <c r="T22" s="5"/>
      <c r="U22" s="5"/>
      <c r="V22" s="5"/>
      <c r="W22" s="5"/>
      <c r="X22" s="7"/>
      <c r="Y22" s="24"/>
      <c r="Z22" s="5"/>
      <c r="AA22" s="59"/>
      <c r="AB22" s="18">
        <v>68</v>
      </c>
      <c r="AC22" s="87"/>
      <c r="AD22" s="153"/>
      <c r="AE22" s="25">
        <v>0</v>
      </c>
      <c r="AF22" s="137"/>
      <c r="AG22" s="27"/>
      <c r="AH22" s="5"/>
      <c r="AI22" s="3"/>
    </row>
    <row r="23" spans="2:35">
      <c r="B23" s="55">
        <v>15</v>
      </c>
      <c r="C23" s="28" t="s">
        <v>41</v>
      </c>
      <c r="D23" s="15">
        <v>160770</v>
      </c>
      <c r="E23" s="16" t="s">
        <v>64</v>
      </c>
      <c r="F23" s="26" t="s">
        <v>18</v>
      </c>
      <c r="G23" s="26" t="s">
        <v>333</v>
      </c>
      <c r="H23" s="148">
        <f>I23+J23+K23+L23+M23+N23+O23+P23+Q23+R23+S23+T23+U23+V23+W23+X23+Y23+Z23+AB23+AC23+AE23+AF23+AG23+AH23</f>
        <v>691</v>
      </c>
      <c r="I23" s="21"/>
      <c r="J23" s="15">
        <v>129</v>
      </c>
      <c r="K23" s="15">
        <v>192</v>
      </c>
      <c r="L23" s="2"/>
      <c r="M23" s="15">
        <v>157</v>
      </c>
      <c r="N23" s="2"/>
      <c r="O23" s="2"/>
      <c r="P23" s="16">
        <v>213</v>
      </c>
      <c r="Q23" s="77"/>
      <c r="R23" s="12"/>
      <c r="S23" s="12"/>
      <c r="T23" s="12"/>
      <c r="U23" s="12"/>
      <c r="V23" s="12"/>
      <c r="W23" s="12"/>
      <c r="X23" s="14"/>
      <c r="Y23" s="77"/>
      <c r="Z23" s="12"/>
      <c r="AA23" s="59"/>
      <c r="AB23" s="9"/>
      <c r="AC23" s="12"/>
      <c r="AD23" s="3"/>
      <c r="AE23" s="141"/>
      <c r="AF23" s="136"/>
      <c r="AG23" s="9"/>
      <c r="AH23" s="5"/>
      <c r="AI23" s="3"/>
    </row>
    <row r="24" spans="2:35">
      <c r="B24" s="55">
        <v>16</v>
      </c>
      <c r="C24" s="28" t="s">
        <v>145</v>
      </c>
      <c r="D24" s="15">
        <v>68001</v>
      </c>
      <c r="E24" s="16" t="s">
        <v>83</v>
      </c>
      <c r="F24" s="26" t="s">
        <v>4</v>
      </c>
      <c r="G24" s="26" t="s">
        <v>333</v>
      </c>
      <c r="H24" s="148">
        <f>I24+J24+K24+L24+M24+N24+O24+P24+Q24+R24+S24+T24+U24+V24+W24+X24+Y24+Z24+AB24+AC24+AE24+AF24+AG24+AH24</f>
        <v>681</v>
      </c>
      <c r="I24" s="21">
        <v>215</v>
      </c>
      <c r="J24" s="15">
        <v>155</v>
      </c>
      <c r="K24" s="15">
        <v>161</v>
      </c>
      <c r="L24" s="2"/>
      <c r="M24" s="15">
        <v>82</v>
      </c>
      <c r="N24" s="2"/>
      <c r="O24" s="2"/>
      <c r="P24" s="16">
        <v>68</v>
      </c>
      <c r="Q24" s="77"/>
      <c r="R24" s="12"/>
      <c r="S24" s="12"/>
      <c r="T24" s="12"/>
      <c r="U24" s="12"/>
      <c r="V24" s="12"/>
      <c r="W24" s="12"/>
      <c r="X24" s="14"/>
      <c r="Y24" s="77"/>
      <c r="Z24" s="12"/>
      <c r="AA24" s="59"/>
      <c r="AB24" s="9"/>
      <c r="AC24" s="12"/>
      <c r="AD24" s="3"/>
      <c r="AE24" s="141"/>
      <c r="AF24" s="136"/>
      <c r="AG24" s="9"/>
      <c r="AH24" s="5"/>
      <c r="AI24" s="3"/>
    </row>
    <row r="25" spans="2:35">
      <c r="B25" s="55">
        <v>17</v>
      </c>
      <c r="C25" s="28" t="s">
        <v>116</v>
      </c>
      <c r="D25" s="15">
        <v>132065</v>
      </c>
      <c r="E25" s="16" t="s">
        <v>117</v>
      </c>
      <c r="F25" s="26" t="s">
        <v>2</v>
      </c>
      <c r="G25" s="26" t="s">
        <v>333</v>
      </c>
      <c r="H25" s="148">
        <f>I25+J25+K25+L25+M25+N25+O25+P25+Q25+R25+S25+T25+U25+V25+W25+X25+Y25+Z25+AB25+AC25+AE25+AF25+AG25+AH25</f>
        <v>656</v>
      </c>
      <c r="I25" s="22">
        <v>168</v>
      </c>
      <c r="J25" s="4"/>
      <c r="K25" s="15">
        <v>196</v>
      </c>
      <c r="L25" s="15">
        <v>179</v>
      </c>
      <c r="M25" s="15">
        <v>113</v>
      </c>
      <c r="N25" s="2"/>
      <c r="O25" s="2"/>
      <c r="P25" s="3"/>
      <c r="Q25" s="77"/>
      <c r="R25" s="12"/>
      <c r="S25" s="12"/>
      <c r="T25" s="12"/>
      <c r="U25" s="12"/>
      <c r="V25" s="12"/>
      <c r="W25" s="12"/>
      <c r="X25" s="14"/>
      <c r="Y25" s="77"/>
      <c r="Z25" s="12"/>
      <c r="AA25" s="59"/>
      <c r="AB25" s="9"/>
      <c r="AC25" s="12"/>
      <c r="AD25" s="3"/>
      <c r="AE25" s="141"/>
      <c r="AF25" s="136"/>
      <c r="AG25" s="9"/>
      <c r="AH25" s="5"/>
      <c r="AI25" s="3"/>
    </row>
    <row r="26" spans="2:35">
      <c r="B26" s="55">
        <v>18</v>
      </c>
      <c r="C26" s="28" t="s">
        <v>30</v>
      </c>
      <c r="D26" s="15">
        <v>76130</v>
      </c>
      <c r="E26" s="16" t="s">
        <v>67</v>
      </c>
      <c r="F26" s="26" t="s">
        <v>18</v>
      </c>
      <c r="G26" s="26" t="s">
        <v>333</v>
      </c>
      <c r="H26" s="148">
        <f>I26+J26+K26+L26+M26+N26+O26+P26+Q26+R26+S26+T26+U26+V26+W26+X26+Y26+Z26+AB26+AC26+AE26+AF26+AG26+AH26</f>
        <v>642</v>
      </c>
      <c r="I26" s="21">
        <v>192</v>
      </c>
      <c r="J26" s="15">
        <v>39</v>
      </c>
      <c r="K26" s="15">
        <v>0</v>
      </c>
      <c r="L26" s="2"/>
      <c r="M26" s="15">
        <v>209</v>
      </c>
      <c r="N26" s="2"/>
      <c r="O26" s="2"/>
      <c r="P26" s="16">
        <v>202</v>
      </c>
      <c r="Q26" s="77"/>
      <c r="R26" s="12"/>
      <c r="S26" s="12"/>
      <c r="T26" s="12"/>
      <c r="U26" s="12"/>
      <c r="V26" s="12"/>
      <c r="W26" s="12"/>
      <c r="X26" s="14"/>
      <c r="Y26" s="77"/>
      <c r="Z26" s="12"/>
      <c r="AA26" s="59"/>
      <c r="AB26" s="9"/>
      <c r="AC26" s="12"/>
      <c r="AD26" s="3"/>
      <c r="AE26" s="141"/>
      <c r="AF26" s="136"/>
      <c r="AG26" s="9"/>
      <c r="AH26" s="5"/>
      <c r="AI26" s="3"/>
    </row>
    <row r="27" spans="2:35">
      <c r="B27" s="55">
        <v>19</v>
      </c>
      <c r="C27" s="28" t="s">
        <v>43</v>
      </c>
      <c r="D27" s="15">
        <v>120105</v>
      </c>
      <c r="E27" s="16" t="s">
        <v>66</v>
      </c>
      <c r="F27" s="26" t="s">
        <v>13</v>
      </c>
      <c r="G27" s="26" t="s">
        <v>333</v>
      </c>
      <c r="H27" s="148">
        <f>I27+J27+K27+L27+M27+N27+O27+P27+Q27+R27+S27+T27+U27+V27+W27+X27+Y27+Z27+AB27+AC27+AE27+AF27+AG27+AH27</f>
        <v>641</v>
      </c>
      <c r="I27" s="21"/>
      <c r="J27" s="15">
        <v>137</v>
      </c>
      <c r="K27" s="15">
        <v>53</v>
      </c>
      <c r="L27" s="2"/>
      <c r="M27" s="15">
        <v>204</v>
      </c>
      <c r="N27" s="2"/>
      <c r="O27" s="15">
        <v>41</v>
      </c>
      <c r="P27" s="16">
        <v>206</v>
      </c>
      <c r="Q27" s="77"/>
      <c r="R27" s="12"/>
      <c r="S27" s="12"/>
      <c r="T27" s="12"/>
      <c r="U27" s="12"/>
      <c r="V27" s="12"/>
      <c r="W27" s="12"/>
      <c r="X27" s="14"/>
      <c r="Y27" s="77"/>
      <c r="Z27" s="12"/>
      <c r="AA27" s="59"/>
      <c r="AB27" s="9"/>
      <c r="AC27" s="12"/>
      <c r="AD27" s="3"/>
      <c r="AE27" s="141"/>
      <c r="AF27" s="136"/>
      <c r="AG27" s="9"/>
      <c r="AH27" s="5"/>
      <c r="AI27" s="3"/>
    </row>
    <row r="28" spans="2:35">
      <c r="B28" s="55">
        <v>20</v>
      </c>
      <c r="C28" s="28" t="s">
        <v>144</v>
      </c>
      <c r="D28" s="15">
        <v>68049</v>
      </c>
      <c r="E28" s="16" t="s">
        <v>84</v>
      </c>
      <c r="F28" s="26" t="s">
        <v>4</v>
      </c>
      <c r="G28" s="26" t="s">
        <v>333</v>
      </c>
      <c r="H28" s="148">
        <f>I28+J28+K28+L28+M28+N28+O28+P28+Q28+R28+S28+T28+U28+V28+W28+X28+Y28+Z28+AB28+AC28+AE28+AF28+AG28+AH28</f>
        <v>640</v>
      </c>
      <c r="I28" s="21">
        <v>227</v>
      </c>
      <c r="J28" s="15">
        <v>188</v>
      </c>
      <c r="K28" s="15">
        <v>48</v>
      </c>
      <c r="L28" s="2"/>
      <c r="M28" s="15">
        <v>146</v>
      </c>
      <c r="N28" s="2"/>
      <c r="O28" s="2"/>
      <c r="P28" s="16">
        <v>31</v>
      </c>
      <c r="Q28" s="77"/>
      <c r="R28" s="12"/>
      <c r="S28" s="12"/>
      <c r="T28" s="12"/>
      <c r="U28" s="12"/>
      <c r="V28" s="12"/>
      <c r="W28" s="12"/>
      <c r="X28" s="14"/>
      <c r="Y28" s="77"/>
      <c r="Z28" s="12"/>
      <c r="AA28" s="59"/>
      <c r="AB28" s="9"/>
      <c r="AC28" s="12"/>
      <c r="AD28" s="3"/>
      <c r="AE28" s="141"/>
      <c r="AF28" s="136"/>
      <c r="AG28" s="9"/>
      <c r="AH28" s="5"/>
      <c r="AI28" s="3"/>
    </row>
    <row r="29" spans="2:35">
      <c r="B29" s="55">
        <v>21</v>
      </c>
      <c r="C29" s="28" t="s">
        <v>47</v>
      </c>
      <c r="D29" s="15">
        <v>136040</v>
      </c>
      <c r="E29" s="16" t="s">
        <v>72</v>
      </c>
      <c r="F29" s="26" t="s">
        <v>6</v>
      </c>
      <c r="G29" s="26" t="s">
        <v>333</v>
      </c>
      <c r="H29" s="148">
        <f>I29+J29+K29+L29+M29+N29+O29+P29+Q29+R29+S29+T29+U29+V29+W29+X29+Y29+Z29+AB29+AC29+AE29+AF29+AG29+AH29</f>
        <v>622</v>
      </c>
      <c r="I29" s="21">
        <v>153</v>
      </c>
      <c r="J29" s="4"/>
      <c r="K29" s="2"/>
      <c r="L29" s="15">
        <v>171</v>
      </c>
      <c r="M29" s="15">
        <v>119</v>
      </c>
      <c r="N29" s="2"/>
      <c r="O29" s="2"/>
      <c r="P29" s="16">
        <v>179</v>
      </c>
      <c r="Q29" s="77"/>
      <c r="R29" s="12"/>
      <c r="S29" s="12"/>
      <c r="T29" s="12"/>
      <c r="U29" s="12"/>
      <c r="V29" s="12"/>
      <c r="W29" s="12"/>
      <c r="X29" s="14"/>
      <c r="Y29" s="77"/>
      <c r="Z29" s="12"/>
      <c r="AA29" s="59"/>
      <c r="AB29" s="9"/>
      <c r="AC29" s="12"/>
      <c r="AD29" s="3"/>
      <c r="AE29" s="141"/>
      <c r="AF29" s="136"/>
      <c r="AG29" s="9"/>
      <c r="AH29" s="5"/>
      <c r="AI29" s="3"/>
    </row>
    <row r="30" spans="2:35">
      <c r="B30" s="55">
        <v>22</v>
      </c>
      <c r="C30" s="28" t="s">
        <v>35</v>
      </c>
      <c r="D30" s="15">
        <v>53968</v>
      </c>
      <c r="E30" s="16" t="s">
        <v>36</v>
      </c>
      <c r="F30" s="26" t="s">
        <v>13</v>
      </c>
      <c r="G30" s="26" t="s">
        <v>333</v>
      </c>
      <c r="H30" s="148">
        <f>I30+J30+K30+L30+M30+N30+O30+P30+Q30+R30+S30+T30+U30+V30+W30+X30+Y30+Z30+AB30+AC30+AE30+AF30+AG30+AH30</f>
        <v>609</v>
      </c>
      <c r="I30" s="21"/>
      <c r="J30" s="15">
        <v>141</v>
      </c>
      <c r="K30" s="15">
        <v>224</v>
      </c>
      <c r="L30" s="2"/>
      <c r="M30" s="15">
        <v>116</v>
      </c>
      <c r="N30" s="2"/>
      <c r="O30" s="2"/>
      <c r="P30" s="16">
        <v>128</v>
      </c>
      <c r="Q30" s="77"/>
      <c r="R30" s="12"/>
      <c r="S30" s="12"/>
      <c r="T30" s="12"/>
      <c r="U30" s="12"/>
      <c r="V30" s="12"/>
      <c r="W30" s="12"/>
      <c r="X30" s="14"/>
      <c r="Y30" s="77"/>
      <c r="Z30" s="12"/>
      <c r="AA30" s="59"/>
      <c r="AB30" s="9"/>
      <c r="AC30" s="12"/>
      <c r="AD30" s="3"/>
      <c r="AE30" s="141"/>
      <c r="AF30" s="136"/>
      <c r="AG30" s="9"/>
      <c r="AH30" s="5"/>
      <c r="AI30" s="3"/>
    </row>
    <row r="31" spans="2:35">
      <c r="B31" s="55">
        <v>23</v>
      </c>
      <c r="C31" s="28" t="s">
        <v>58</v>
      </c>
      <c r="D31" s="15">
        <v>92307</v>
      </c>
      <c r="E31" s="16" t="s">
        <v>81</v>
      </c>
      <c r="F31" s="26" t="s">
        <v>15</v>
      </c>
      <c r="G31" s="26" t="s">
        <v>333</v>
      </c>
      <c r="H31" s="148">
        <f>I31+J31+K31+L31+M31+N31+O31+P31+Q31+R31+S31+T31+U31+V31+W31+X31+Y31+Z31+AH31+AB31+AE31+AF31+AG31</f>
        <v>598.29999999999995</v>
      </c>
      <c r="I31" s="21"/>
      <c r="J31" s="15">
        <v>80</v>
      </c>
      <c r="K31" s="15">
        <v>0</v>
      </c>
      <c r="L31" s="4"/>
      <c r="M31" s="15">
        <v>177</v>
      </c>
      <c r="N31" s="2"/>
      <c r="O31" s="2"/>
      <c r="P31" s="16">
        <v>99</v>
      </c>
      <c r="Q31" s="77"/>
      <c r="R31" s="12"/>
      <c r="S31" s="12"/>
      <c r="T31" s="12"/>
      <c r="U31" s="12"/>
      <c r="V31" s="12"/>
      <c r="W31" s="12"/>
      <c r="X31" s="14"/>
      <c r="Y31" s="77"/>
      <c r="Z31" s="12"/>
      <c r="AA31" s="59"/>
      <c r="AB31" s="18">
        <v>71</v>
      </c>
      <c r="AC31" s="87"/>
      <c r="AD31" s="153"/>
      <c r="AE31" s="25">
        <v>87</v>
      </c>
      <c r="AF31" s="138">
        <v>50.3</v>
      </c>
      <c r="AG31" s="124">
        <v>34</v>
      </c>
      <c r="AH31" s="5"/>
      <c r="AI31" s="3"/>
    </row>
    <row r="32" spans="2:35">
      <c r="B32" s="55">
        <v>24</v>
      </c>
      <c r="C32" s="28" t="s">
        <v>49</v>
      </c>
      <c r="D32" s="15">
        <v>160421</v>
      </c>
      <c r="E32" s="16">
        <v>3812</v>
      </c>
      <c r="F32" s="26" t="s">
        <v>7</v>
      </c>
      <c r="G32" s="26" t="s">
        <v>333</v>
      </c>
      <c r="H32" s="148">
        <f>I32+J32+K32+L32+M32+N32+O32+P32+Q32+R32+S32+T32+U32+V32+W32+X32+Y32+Z32+AB32+AC32+AE32+AF32+AG32+AH32</f>
        <v>594</v>
      </c>
      <c r="I32" s="21"/>
      <c r="J32" s="15">
        <v>167</v>
      </c>
      <c r="K32" s="15">
        <v>103</v>
      </c>
      <c r="L32" s="2"/>
      <c r="M32" s="15">
        <v>163</v>
      </c>
      <c r="N32" s="2"/>
      <c r="O32" s="2"/>
      <c r="P32" s="16">
        <v>161</v>
      </c>
      <c r="Q32" s="77"/>
      <c r="R32" s="12"/>
      <c r="S32" s="12"/>
      <c r="T32" s="12"/>
      <c r="U32" s="12"/>
      <c r="V32" s="12"/>
      <c r="W32" s="12"/>
      <c r="X32" s="14"/>
      <c r="Y32" s="77"/>
      <c r="Z32" s="12"/>
      <c r="AA32" s="59"/>
      <c r="AB32" s="9"/>
      <c r="AC32" s="12"/>
      <c r="AD32" s="3"/>
      <c r="AE32" s="141"/>
      <c r="AF32" s="136"/>
      <c r="AG32" s="9"/>
      <c r="AH32" s="5"/>
      <c r="AI32" s="3"/>
    </row>
    <row r="33" spans="2:35">
      <c r="B33" s="55">
        <v>25</v>
      </c>
      <c r="C33" s="28" t="s">
        <v>52</v>
      </c>
      <c r="D33" s="15">
        <v>135359</v>
      </c>
      <c r="E33" s="16" t="s">
        <v>77</v>
      </c>
      <c r="F33" s="26" t="s">
        <v>15</v>
      </c>
      <c r="G33" s="26" t="s">
        <v>333</v>
      </c>
      <c r="H33" s="148">
        <f>I33+J33+K33+L33+M33+N33+O33+P33+Q33+R33+S33+T33+U33+V33+W33+X33+Y33+Z33+AB33+AC33+AE33+AF33+AG33+AH33</f>
        <v>593</v>
      </c>
      <c r="I33" s="21"/>
      <c r="J33" s="79">
        <v>206</v>
      </c>
      <c r="K33" s="15">
        <v>0</v>
      </c>
      <c r="L33" s="2"/>
      <c r="M33" s="79">
        <v>118</v>
      </c>
      <c r="N33" s="2"/>
      <c r="O33" s="2"/>
      <c r="P33" s="81">
        <v>142</v>
      </c>
      <c r="Q33" s="77"/>
      <c r="R33" s="12"/>
      <c r="S33" s="12"/>
      <c r="T33" s="12"/>
      <c r="U33" s="12"/>
      <c r="V33" s="12"/>
      <c r="W33" s="12"/>
      <c r="X33" s="14"/>
      <c r="Y33" s="82">
        <v>10</v>
      </c>
      <c r="Z33" s="5"/>
      <c r="AA33" s="59"/>
      <c r="AB33" s="96">
        <v>14</v>
      </c>
      <c r="AC33" s="5"/>
      <c r="AD33" s="3"/>
      <c r="AE33" s="144">
        <v>80</v>
      </c>
      <c r="AF33" s="137"/>
      <c r="AG33" s="125">
        <v>23</v>
      </c>
      <c r="AH33" s="5"/>
      <c r="AI33" s="3"/>
    </row>
    <row r="34" spans="2:35">
      <c r="B34" s="55">
        <v>26</v>
      </c>
      <c r="C34" s="28" t="s">
        <v>40</v>
      </c>
      <c r="D34" s="15">
        <v>135357</v>
      </c>
      <c r="E34" s="16" t="s">
        <v>63</v>
      </c>
      <c r="F34" s="26" t="s">
        <v>15</v>
      </c>
      <c r="G34" s="26" t="s">
        <v>333</v>
      </c>
      <c r="H34" s="148">
        <f>J34+M34+P34+Y34+AB34+AE34+AG34</f>
        <v>584</v>
      </c>
      <c r="I34" s="21"/>
      <c r="J34" s="79">
        <v>87</v>
      </c>
      <c r="K34" s="15">
        <v>8</v>
      </c>
      <c r="L34" s="2"/>
      <c r="M34" s="79">
        <v>97</v>
      </c>
      <c r="N34" s="2"/>
      <c r="O34" s="2"/>
      <c r="P34" s="81">
        <v>221</v>
      </c>
      <c r="Q34" s="77"/>
      <c r="R34" s="12"/>
      <c r="S34" s="12"/>
      <c r="T34" s="12"/>
      <c r="U34" s="12"/>
      <c r="V34" s="12"/>
      <c r="W34" s="12"/>
      <c r="X34" s="14"/>
      <c r="Y34" s="82">
        <v>27</v>
      </c>
      <c r="Z34" s="87"/>
      <c r="AA34" s="152"/>
      <c r="AB34" s="96">
        <v>27</v>
      </c>
      <c r="AC34" s="5"/>
      <c r="AD34" s="3"/>
      <c r="AE34" s="144">
        <v>77</v>
      </c>
      <c r="AF34" s="137"/>
      <c r="AG34" s="125">
        <v>48</v>
      </c>
      <c r="AH34" s="5"/>
      <c r="AI34" s="3"/>
    </row>
    <row r="35" spans="2:35">
      <c r="B35" s="55">
        <v>27</v>
      </c>
      <c r="C35" s="28" t="s">
        <v>128</v>
      </c>
      <c r="D35" s="15">
        <v>121266</v>
      </c>
      <c r="E35" s="16" t="s">
        <v>129</v>
      </c>
      <c r="F35" s="26" t="s">
        <v>13</v>
      </c>
      <c r="G35" s="26" t="s">
        <v>333</v>
      </c>
      <c r="H35" s="148">
        <f>I35+J35+K35+L35+M35+N35+O35+P35+Q35+R35+S35+T35+U35+V35+W35+X35+Y35+Z35+AB35+AC35+AE35+AF35+AG35+AH35</f>
        <v>579</v>
      </c>
      <c r="I35" s="22">
        <v>182</v>
      </c>
      <c r="J35" s="2"/>
      <c r="K35" s="4"/>
      <c r="L35" s="15">
        <v>210</v>
      </c>
      <c r="M35" s="2"/>
      <c r="N35" s="15">
        <v>187</v>
      </c>
      <c r="O35" s="2"/>
      <c r="P35" s="3"/>
      <c r="Q35" s="77"/>
      <c r="R35" s="12"/>
      <c r="S35" s="12"/>
      <c r="T35" s="12"/>
      <c r="U35" s="12"/>
      <c r="V35" s="12"/>
      <c r="W35" s="12"/>
      <c r="X35" s="14"/>
      <c r="Y35" s="77"/>
      <c r="Z35" s="12"/>
      <c r="AA35" s="59"/>
      <c r="AB35" s="9"/>
      <c r="AC35" s="12"/>
      <c r="AD35" s="3"/>
      <c r="AE35" s="141"/>
      <c r="AF35" s="136"/>
      <c r="AG35" s="9"/>
      <c r="AH35" s="5"/>
      <c r="AI35" s="3"/>
    </row>
    <row r="36" spans="2:35">
      <c r="B36" s="55">
        <v>28</v>
      </c>
      <c r="C36" s="28" t="s">
        <v>19</v>
      </c>
      <c r="D36" s="15">
        <v>11877</v>
      </c>
      <c r="E36" s="16" t="s">
        <v>20</v>
      </c>
      <c r="F36" s="26" t="s">
        <v>62</v>
      </c>
      <c r="G36" s="26" t="s">
        <v>333</v>
      </c>
      <c r="H36" s="148">
        <f>I36+J36+K36+L36+M36+N36+O36+P36+Q36+R36+S36+T36+U36+V36+W36+X36+Y36+Z36+AB36+AC36+AE36+AF36+AG36+AH36</f>
        <v>572</v>
      </c>
      <c r="I36" s="21"/>
      <c r="J36" s="15">
        <v>189</v>
      </c>
      <c r="K36" s="2"/>
      <c r="L36" s="2"/>
      <c r="M36" s="2"/>
      <c r="N36" s="2"/>
      <c r="O36" s="15">
        <v>159</v>
      </c>
      <c r="P36" s="16">
        <v>224</v>
      </c>
      <c r="Q36" s="77"/>
      <c r="R36" s="12"/>
      <c r="S36" s="12"/>
      <c r="T36" s="12"/>
      <c r="U36" s="12"/>
      <c r="V36" s="12"/>
      <c r="W36" s="12"/>
      <c r="X36" s="14"/>
      <c r="Y36" s="77"/>
      <c r="Z36" s="12"/>
      <c r="AA36" s="59"/>
      <c r="AB36" s="9"/>
      <c r="AC36" s="12"/>
      <c r="AD36" s="3"/>
      <c r="AE36" s="141"/>
      <c r="AF36" s="136"/>
      <c r="AG36" s="9"/>
      <c r="AH36" s="5"/>
      <c r="AI36" s="3"/>
    </row>
    <row r="37" spans="2:35">
      <c r="B37" s="55">
        <v>29</v>
      </c>
      <c r="C37" s="28" t="s">
        <v>126</v>
      </c>
      <c r="D37" s="15">
        <v>134264</v>
      </c>
      <c r="E37" s="16" t="s">
        <v>127</v>
      </c>
      <c r="F37" s="26" t="s">
        <v>13</v>
      </c>
      <c r="G37" s="26" t="s">
        <v>333</v>
      </c>
      <c r="H37" s="148">
        <f>I37+J37+K37+L37+M37+N37+O37+P37+Q37+R37+S37+T37+U37+V37+W37+X37+Y37+Z37+AB37+AC37+AE37+AF37+AG37+AH37</f>
        <v>565</v>
      </c>
      <c r="I37" s="22">
        <v>149</v>
      </c>
      <c r="J37" s="4"/>
      <c r="K37" s="2"/>
      <c r="L37" s="15">
        <v>218</v>
      </c>
      <c r="M37" s="2"/>
      <c r="N37" s="15">
        <v>198</v>
      </c>
      <c r="O37" s="2"/>
      <c r="P37" s="3"/>
      <c r="Q37" s="77"/>
      <c r="R37" s="12"/>
      <c r="S37" s="12"/>
      <c r="T37" s="12"/>
      <c r="U37" s="12"/>
      <c r="V37" s="12"/>
      <c r="W37" s="12"/>
      <c r="X37" s="14"/>
      <c r="Y37" s="77"/>
      <c r="Z37" s="12"/>
      <c r="AA37" s="59"/>
      <c r="AB37" s="9"/>
      <c r="AC37" s="12"/>
      <c r="AD37" s="3"/>
      <c r="AE37" s="141"/>
      <c r="AF37" s="136"/>
      <c r="AG37" s="9"/>
      <c r="AH37" s="5"/>
      <c r="AI37" s="3"/>
    </row>
    <row r="38" spans="2:35">
      <c r="B38" s="55">
        <v>30</v>
      </c>
      <c r="C38" s="28" t="s">
        <v>92</v>
      </c>
      <c r="D38" s="15">
        <v>93350</v>
      </c>
      <c r="E38" s="16" t="s">
        <v>105</v>
      </c>
      <c r="F38" s="26" t="s">
        <v>2</v>
      </c>
      <c r="G38" s="26" t="s">
        <v>333</v>
      </c>
      <c r="H38" s="148">
        <f>I38+J38+K38+L38+M38+N38+O38+P38+Q38+R38+S38+T38+U38+V38+W38+X38+Y38+Z38+AB38+AC38+AE38+AF38+AG38+AH38</f>
        <v>560</v>
      </c>
      <c r="I38" s="23"/>
      <c r="J38" s="15">
        <v>204</v>
      </c>
      <c r="K38" s="15">
        <v>136</v>
      </c>
      <c r="L38" s="15">
        <v>160</v>
      </c>
      <c r="M38" s="2"/>
      <c r="N38" s="15">
        <v>0</v>
      </c>
      <c r="O38" s="15">
        <v>60</v>
      </c>
      <c r="P38" s="3"/>
      <c r="Q38" s="77"/>
      <c r="R38" s="12"/>
      <c r="S38" s="12"/>
      <c r="T38" s="12"/>
      <c r="U38" s="12"/>
      <c r="V38" s="12"/>
      <c r="W38" s="12"/>
      <c r="X38" s="14"/>
      <c r="Y38" s="77"/>
      <c r="Z38" s="12"/>
      <c r="AA38" s="59"/>
      <c r="AB38" s="9"/>
      <c r="AC38" s="12"/>
      <c r="AD38" s="3"/>
      <c r="AE38" s="141"/>
      <c r="AF38" s="136"/>
      <c r="AG38" s="9"/>
      <c r="AH38" s="5"/>
      <c r="AI38" s="3"/>
    </row>
    <row r="39" spans="2:35">
      <c r="B39" s="55">
        <v>31</v>
      </c>
      <c r="C39" s="28" t="s">
        <v>136</v>
      </c>
      <c r="D39" s="15">
        <v>124039</v>
      </c>
      <c r="E39" s="16" t="s">
        <v>137</v>
      </c>
      <c r="F39" s="26" t="s">
        <v>6</v>
      </c>
      <c r="G39" s="26" t="s">
        <v>333</v>
      </c>
      <c r="H39" s="148">
        <f>I39+J39+K39+L39+M39+N39+O39+P39+Q39+R39+S39+T39+U39+V39+W39+X39+Y39+Z39+AB39+AC39+AE39+AF39+AG39+AH39</f>
        <v>560</v>
      </c>
      <c r="I39" s="22">
        <v>113</v>
      </c>
      <c r="J39" s="5"/>
      <c r="K39" s="5"/>
      <c r="L39" s="15">
        <v>134</v>
      </c>
      <c r="M39" s="15">
        <v>118</v>
      </c>
      <c r="N39" s="15">
        <v>195</v>
      </c>
      <c r="O39" s="5"/>
      <c r="P39" s="7"/>
      <c r="Q39" s="77"/>
      <c r="R39" s="12"/>
      <c r="S39" s="12"/>
      <c r="T39" s="12"/>
      <c r="U39" s="12"/>
      <c r="V39" s="12"/>
      <c r="W39" s="12"/>
      <c r="X39" s="14"/>
      <c r="Y39" s="77"/>
      <c r="Z39" s="12"/>
      <c r="AA39" s="59"/>
      <c r="AB39" s="9"/>
      <c r="AC39" s="12"/>
      <c r="AD39" s="3"/>
      <c r="AE39" s="141"/>
      <c r="AF39" s="136"/>
      <c r="AG39" s="9"/>
      <c r="AH39" s="5"/>
      <c r="AI39" s="3"/>
    </row>
    <row r="40" spans="2:35">
      <c r="B40" s="55">
        <v>32</v>
      </c>
      <c r="C40" s="28" t="s">
        <v>112</v>
      </c>
      <c r="D40" s="15">
        <v>132601</v>
      </c>
      <c r="E40" s="16" t="s">
        <v>113</v>
      </c>
      <c r="F40" s="26" t="s">
        <v>62</v>
      </c>
      <c r="G40" s="26" t="s">
        <v>333</v>
      </c>
      <c r="H40" s="148">
        <f>I40+J40+K40+L40+M40+N40+O40+P40+Q40+R40+S40+T40+U40+V40+W40+X40+Y40+Z40+AB40+AC40+AE40+AF40+AG40+AH40</f>
        <v>525</v>
      </c>
      <c r="I40" s="22">
        <v>156</v>
      </c>
      <c r="J40" s="2"/>
      <c r="K40" s="15">
        <v>230</v>
      </c>
      <c r="L40" s="2"/>
      <c r="M40" s="2"/>
      <c r="N40" s="2"/>
      <c r="O40" s="15">
        <v>139</v>
      </c>
      <c r="P40" s="3"/>
      <c r="Q40" s="77"/>
      <c r="R40" s="12"/>
      <c r="S40" s="12"/>
      <c r="T40" s="12"/>
      <c r="U40" s="12"/>
      <c r="V40" s="12"/>
      <c r="W40" s="12"/>
      <c r="X40" s="14"/>
      <c r="Y40" s="77"/>
      <c r="Z40" s="12"/>
      <c r="AA40" s="59"/>
      <c r="AB40" s="9"/>
      <c r="AC40" s="12"/>
      <c r="AD40" s="3"/>
      <c r="AE40" s="141"/>
      <c r="AF40" s="136"/>
      <c r="AG40" s="9"/>
      <c r="AH40" s="5"/>
      <c r="AI40" s="3"/>
    </row>
    <row r="41" spans="2:35">
      <c r="B41" s="55">
        <v>33</v>
      </c>
      <c r="C41" s="28" t="s">
        <v>53</v>
      </c>
      <c r="D41" s="15">
        <v>138460</v>
      </c>
      <c r="E41" s="16">
        <v>3755</v>
      </c>
      <c r="F41" s="26" t="s">
        <v>7</v>
      </c>
      <c r="G41" s="26" t="s">
        <v>333</v>
      </c>
      <c r="H41" s="148">
        <f>I41+J41+K41+L41+M41+N41+O41+P41+Q41+R41+S41+T41+U41+V41+W41+X41+Y41+Z41+AB41+AC41+AE41+AF41+AG41+AH41</f>
        <v>525</v>
      </c>
      <c r="I41" s="21">
        <v>61</v>
      </c>
      <c r="J41" s="15">
        <v>146</v>
      </c>
      <c r="K41" s="15">
        <v>84</v>
      </c>
      <c r="L41" s="2"/>
      <c r="M41" s="15">
        <v>95</v>
      </c>
      <c r="N41" s="2"/>
      <c r="O41" s="2"/>
      <c r="P41" s="16">
        <v>139</v>
      </c>
      <c r="Q41" s="77"/>
      <c r="R41" s="12"/>
      <c r="S41" s="12"/>
      <c r="T41" s="12"/>
      <c r="U41" s="12"/>
      <c r="V41" s="12"/>
      <c r="W41" s="12"/>
      <c r="X41" s="14"/>
      <c r="Y41" s="77"/>
      <c r="Z41" s="12"/>
      <c r="AA41" s="59"/>
      <c r="AB41" s="9"/>
      <c r="AC41" s="12"/>
      <c r="AD41" s="3"/>
      <c r="AE41" s="141"/>
      <c r="AF41" s="136"/>
      <c r="AG41" s="9"/>
      <c r="AH41" s="5"/>
      <c r="AI41" s="3"/>
    </row>
    <row r="42" spans="2:35" ht="30">
      <c r="B42" s="55">
        <v>34</v>
      </c>
      <c r="C42" s="28" t="s">
        <v>91</v>
      </c>
      <c r="D42" s="15">
        <v>91684</v>
      </c>
      <c r="E42" s="16">
        <v>3396</v>
      </c>
      <c r="F42" s="26" t="s">
        <v>7</v>
      </c>
      <c r="G42" s="26" t="s">
        <v>333</v>
      </c>
      <c r="H42" s="148">
        <f>I42+J42+K42+L42+M42+N42+O42+P42+Q42+R42+S42+T42+U42+V42+W42+X42+Y42+Z42+AB42+AC42+AE42+AF42+AG42+AH42</f>
        <v>525</v>
      </c>
      <c r="I42" s="23">
        <v>38</v>
      </c>
      <c r="J42" s="15">
        <v>214</v>
      </c>
      <c r="K42" s="15">
        <v>75</v>
      </c>
      <c r="L42" s="2"/>
      <c r="M42" s="15">
        <v>198</v>
      </c>
      <c r="N42" s="2"/>
      <c r="O42" s="2"/>
      <c r="P42" s="3"/>
      <c r="Q42" s="77"/>
      <c r="R42" s="12"/>
      <c r="S42" s="12"/>
      <c r="T42" s="12"/>
      <c r="U42" s="12"/>
      <c r="V42" s="12"/>
      <c r="W42" s="12"/>
      <c r="X42" s="14"/>
      <c r="Y42" s="77"/>
      <c r="Z42" s="12"/>
      <c r="AA42" s="59"/>
      <c r="AB42" s="9"/>
      <c r="AC42" s="12"/>
      <c r="AD42" s="3"/>
      <c r="AE42" s="141"/>
      <c r="AF42" s="136"/>
      <c r="AG42" s="9"/>
      <c r="AH42" s="5"/>
      <c r="AI42" s="3"/>
    </row>
    <row r="43" spans="2:35">
      <c r="B43" s="55">
        <v>35</v>
      </c>
      <c r="C43" s="28" t="s">
        <v>98</v>
      </c>
      <c r="D43" s="15">
        <v>132759</v>
      </c>
      <c r="E43" s="16" t="s">
        <v>110</v>
      </c>
      <c r="F43" s="26" t="s">
        <v>10</v>
      </c>
      <c r="G43" s="26" t="s">
        <v>333</v>
      </c>
      <c r="H43" s="148">
        <f>I43+J43+K43+L43+M43+N43+O43+P43+Q43+R43+S43+T43+U43+V43+W43+X43+Y43+Z43+AB43+AC43+AE43+AF43+AG43+AH43</f>
        <v>520</v>
      </c>
      <c r="I43" s="22"/>
      <c r="J43" s="15">
        <v>134</v>
      </c>
      <c r="K43" s="2"/>
      <c r="L43" s="2"/>
      <c r="M43" s="15">
        <v>221</v>
      </c>
      <c r="N43" s="2"/>
      <c r="O43" s="15">
        <v>165</v>
      </c>
      <c r="P43" s="3"/>
      <c r="Q43" s="24"/>
      <c r="R43" s="5"/>
      <c r="S43" s="5"/>
      <c r="T43" s="5"/>
      <c r="U43" s="5"/>
      <c r="V43" s="5"/>
      <c r="W43" s="5"/>
      <c r="X43" s="7"/>
      <c r="Y43" s="24"/>
      <c r="Z43" s="5"/>
      <c r="AA43" s="59"/>
      <c r="AB43" s="27"/>
      <c r="AC43" s="5"/>
      <c r="AD43" s="3"/>
      <c r="AE43" s="142"/>
      <c r="AF43" s="137"/>
      <c r="AG43" s="27"/>
      <c r="AH43" s="5"/>
      <c r="AI43" s="3"/>
    </row>
    <row r="44" spans="2:35">
      <c r="B44" s="55">
        <v>36</v>
      </c>
      <c r="C44" s="28" t="s">
        <v>88</v>
      </c>
      <c r="D44" s="15">
        <v>127000</v>
      </c>
      <c r="E44" s="16" t="s">
        <v>102</v>
      </c>
      <c r="F44" s="26" t="s">
        <v>2</v>
      </c>
      <c r="G44" s="26" t="s">
        <v>333</v>
      </c>
      <c r="H44" s="148">
        <f>I44+J44+K44+L44+M44+N44+O44+P44+Q44+R44+S44+T44+U44+V44+W44+X44+Y44+Z44+AB44+AC44+AE44+AF44+AG44+AH44</f>
        <v>518</v>
      </c>
      <c r="I44" s="22"/>
      <c r="J44" s="15">
        <v>219</v>
      </c>
      <c r="K44" s="2"/>
      <c r="L44" s="2"/>
      <c r="M44" s="15">
        <v>175</v>
      </c>
      <c r="N44" s="15">
        <v>124</v>
      </c>
      <c r="O44" s="2"/>
      <c r="P44" s="3"/>
      <c r="Q44" s="77"/>
      <c r="R44" s="12"/>
      <c r="S44" s="12"/>
      <c r="T44" s="12"/>
      <c r="U44" s="12"/>
      <c r="V44" s="12"/>
      <c r="W44" s="12"/>
      <c r="X44" s="14"/>
      <c r="Y44" s="77"/>
      <c r="Z44" s="12"/>
      <c r="AA44" s="59"/>
      <c r="AB44" s="9"/>
      <c r="AC44" s="12"/>
      <c r="AD44" s="3"/>
      <c r="AE44" s="141"/>
      <c r="AF44" s="136"/>
      <c r="AG44" s="9"/>
      <c r="AH44" s="5"/>
      <c r="AI44" s="3"/>
    </row>
    <row r="45" spans="2:35">
      <c r="B45" s="55">
        <v>37</v>
      </c>
      <c r="C45" s="28" t="s">
        <v>3</v>
      </c>
      <c r="D45" s="15">
        <v>83047</v>
      </c>
      <c r="E45" s="16" t="s">
        <v>5</v>
      </c>
      <c r="F45" s="26" t="s">
        <v>4</v>
      </c>
      <c r="G45" s="26" t="s">
        <v>333</v>
      </c>
      <c r="H45" s="148">
        <f>I45+J45+K45+L45+M45+N45+O45+P45+Q45+R45+S45+T45+U45+V45+W45+X45+Y45+Z45+AB45+AC45+AE45+AF45+AG45+AH45</f>
        <v>512</v>
      </c>
      <c r="I45" s="21">
        <v>0</v>
      </c>
      <c r="J45" s="15">
        <v>71</v>
      </c>
      <c r="K45" s="15">
        <v>142</v>
      </c>
      <c r="L45" s="2"/>
      <c r="M45" s="15">
        <v>80</v>
      </c>
      <c r="N45" s="2"/>
      <c r="O45" s="2"/>
      <c r="P45" s="16">
        <v>146</v>
      </c>
      <c r="Q45" s="77"/>
      <c r="R45" s="12"/>
      <c r="S45" s="12"/>
      <c r="T45" s="12"/>
      <c r="U45" s="12"/>
      <c r="V45" s="12"/>
      <c r="W45" s="12"/>
      <c r="X45" s="14"/>
      <c r="Y45" s="77"/>
      <c r="Z45" s="2">
        <v>60</v>
      </c>
      <c r="AA45" s="59"/>
      <c r="AB45" s="27"/>
      <c r="AC45" s="2">
        <v>13</v>
      </c>
      <c r="AD45" s="3"/>
      <c r="AE45" s="141"/>
      <c r="AF45" s="136"/>
      <c r="AG45" s="9"/>
      <c r="AH45" s="5"/>
      <c r="AI45" s="3"/>
    </row>
    <row r="46" spans="2:35">
      <c r="B46" s="55">
        <v>38</v>
      </c>
      <c r="C46" s="28" t="s">
        <v>93</v>
      </c>
      <c r="D46" s="15">
        <v>132816</v>
      </c>
      <c r="E46" s="16" t="s">
        <v>106</v>
      </c>
      <c r="F46" s="26" t="s">
        <v>62</v>
      </c>
      <c r="G46" s="26" t="s">
        <v>333</v>
      </c>
      <c r="H46" s="148">
        <f>I46+J46+K46+L46+M46+N46+O46+P46+Q46+R46+S46+T46+U46+V46+W46+X46+Y46+Z46+AB46+AC46+AE46+AF46+AG46+AH46</f>
        <v>480</v>
      </c>
      <c r="I46" s="22">
        <v>104</v>
      </c>
      <c r="J46" s="15">
        <v>182</v>
      </c>
      <c r="K46" s="2"/>
      <c r="L46" s="15">
        <v>194</v>
      </c>
      <c r="M46" s="2"/>
      <c r="N46" s="2"/>
      <c r="O46" s="2"/>
      <c r="P46" s="3"/>
      <c r="Q46" s="77"/>
      <c r="R46" s="12"/>
      <c r="S46" s="12"/>
      <c r="T46" s="12"/>
      <c r="U46" s="12"/>
      <c r="V46" s="12"/>
      <c r="W46" s="12"/>
      <c r="X46" s="14"/>
      <c r="Y46" s="77"/>
      <c r="Z46" s="12"/>
      <c r="AA46" s="59"/>
      <c r="AB46" s="9"/>
      <c r="AC46" s="12"/>
      <c r="AD46" s="3"/>
      <c r="AE46" s="141"/>
      <c r="AF46" s="136"/>
      <c r="AG46" s="9"/>
      <c r="AH46" s="5"/>
      <c r="AI46" s="3"/>
    </row>
    <row r="47" spans="2:35">
      <c r="B47" s="55">
        <v>39</v>
      </c>
      <c r="C47" s="28" t="s">
        <v>114</v>
      </c>
      <c r="D47" s="15">
        <v>132605</v>
      </c>
      <c r="E47" s="16" t="s">
        <v>115</v>
      </c>
      <c r="F47" s="26" t="s">
        <v>62</v>
      </c>
      <c r="G47" s="26" t="s">
        <v>333</v>
      </c>
      <c r="H47" s="148">
        <f>I47+J47+K47+L47+M47+N47+O47+P47+Q47+R47+S47+T47+U47+V47+W47+X47+Y47+Z47+AB47+AC47+AE47+AF47+AG47+AH47</f>
        <v>452</v>
      </c>
      <c r="I47" s="22"/>
      <c r="J47" s="2"/>
      <c r="K47" s="15">
        <v>220</v>
      </c>
      <c r="L47" s="2"/>
      <c r="M47" s="15">
        <v>232</v>
      </c>
      <c r="N47" s="2"/>
      <c r="O47" s="2"/>
      <c r="P47" s="3"/>
      <c r="Q47" s="77"/>
      <c r="R47" s="12"/>
      <c r="S47" s="12"/>
      <c r="T47" s="12"/>
      <c r="U47" s="12"/>
      <c r="V47" s="12"/>
      <c r="W47" s="12"/>
      <c r="X47" s="14"/>
      <c r="Y47" s="77"/>
      <c r="Z47" s="12"/>
      <c r="AA47" s="59"/>
      <c r="AB47" s="9"/>
      <c r="AC47" s="12"/>
      <c r="AD47" s="3"/>
      <c r="AE47" s="141"/>
      <c r="AF47" s="136"/>
      <c r="AG47" s="9"/>
      <c r="AH47" s="5"/>
      <c r="AI47" s="3"/>
    </row>
    <row r="48" spans="2:35">
      <c r="B48" s="55">
        <v>40</v>
      </c>
      <c r="C48" s="28" t="s">
        <v>51</v>
      </c>
      <c r="D48" s="15">
        <v>135994</v>
      </c>
      <c r="E48" s="16" t="s">
        <v>76</v>
      </c>
      <c r="F48" s="26" t="s">
        <v>6</v>
      </c>
      <c r="G48" s="26" t="s">
        <v>333</v>
      </c>
      <c r="H48" s="148">
        <f>I48+J48+K48+L48+M48+N48+O48+P48+Q48+R48+S48+T48+U48+V48+W48+X48+Y48+Z48+AB48+AC48+AE48+AF48+AG48+AH48</f>
        <v>445</v>
      </c>
      <c r="I48" s="21"/>
      <c r="J48" s="15">
        <v>200</v>
      </c>
      <c r="K48" s="15">
        <v>89</v>
      </c>
      <c r="L48" s="2"/>
      <c r="M48" s="2"/>
      <c r="N48" s="2"/>
      <c r="O48" s="2"/>
      <c r="P48" s="16">
        <v>156</v>
      </c>
      <c r="Q48" s="77"/>
      <c r="R48" s="12"/>
      <c r="S48" s="12"/>
      <c r="T48" s="12"/>
      <c r="U48" s="12"/>
      <c r="V48" s="12"/>
      <c r="W48" s="12"/>
      <c r="X48" s="14"/>
      <c r="Y48" s="77"/>
      <c r="Z48" s="12"/>
      <c r="AA48" s="59"/>
      <c r="AB48" s="9"/>
      <c r="AC48" s="12"/>
      <c r="AD48" s="3"/>
      <c r="AE48" s="141"/>
      <c r="AF48" s="136"/>
      <c r="AG48" s="9"/>
      <c r="AH48" s="5"/>
      <c r="AI48" s="3"/>
    </row>
    <row r="49" spans="2:35">
      <c r="B49" s="55">
        <v>41</v>
      </c>
      <c r="C49" s="28" t="s">
        <v>55</v>
      </c>
      <c r="D49" s="15">
        <v>94346</v>
      </c>
      <c r="E49" s="16" t="s">
        <v>79</v>
      </c>
      <c r="F49" s="26" t="s">
        <v>62</v>
      </c>
      <c r="G49" s="26" t="s">
        <v>333</v>
      </c>
      <c r="H49" s="148">
        <f>I49+J49+K49+L49+M49+N49+O49+P49+Q49+R49+S49+T49+U49+V49+W49+X49+Y49+Z49+AB49+AC49+AE49+AF49+AG49+AH49</f>
        <v>428</v>
      </c>
      <c r="I49" s="21"/>
      <c r="J49" s="4"/>
      <c r="K49" s="2"/>
      <c r="L49" s="2"/>
      <c r="M49" s="15">
        <v>183</v>
      </c>
      <c r="N49" s="15">
        <v>109</v>
      </c>
      <c r="O49" s="2"/>
      <c r="P49" s="16">
        <v>136</v>
      </c>
      <c r="Q49" s="77"/>
      <c r="R49" s="12"/>
      <c r="S49" s="12"/>
      <c r="T49" s="12"/>
      <c r="U49" s="12"/>
      <c r="V49" s="12"/>
      <c r="W49" s="12"/>
      <c r="X49" s="14"/>
      <c r="Y49" s="77"/>
      <c r="Z49" s="12"/>
      <c r="AA49" s="59"/>
      <c r="AB49" s="9"/>
      <c r="AC49" s="12"/>
      <c r="AD49" s="3"/>
      <c r="AE49" s="141"/>
      <c r="AF49" s="136"/>
      <c r="AG49" s="9"/>
      <c r="AH49" s="5"/>
      <c r="AI49" s="3"/>
    </row>
    <row r="50" spans="2:35">
      <c r="B50" s="55">
        <v>42</v>
      </c>
      <c r="C50" s="28" t="s">
        <v>22</v>
      </c>
      <c r="D50" s="15">
        <v>94352</v>
      </c>
      <c r="E50" s="16" t="s">
        <v>23</v>
      </c>
      <c r="F50" s="26" t="s">
        <v>62</v>
      </c>
      <c r="G50" s="26" t="s">
        <v>333</v>
      </c>
      <c r="H50" s="148">
        <f>I50+J50+K50+L50+M50+N50+O50+P50+Q50+R50+S50+T50+U50+V50+W50+X50+Y50+Z50+AB50+AC50+AE50+AF50+AG50+AH50</f>
        <v>382</v>
      </c>
      <c r="I50" s="21"/>
      <c r="J50" s="2"/>
      <c r="K50" s="2"/>
      <c r="L50" s="2"/>
      <c r="M50" s="15">
        <v>152</v>
      </c>
      <c r="N50" s="2"/>
      <c r="O50" s="2"/>
      <c r="P50" s="16">
        <v>230</v>
      </c>
      <c r="Q50" s="77"/>
      <c r="R50" s="12"/>
      <c r="S50" s="12"/>
      <c r="T50" s="12"/>
      <c r="U50" s="12"/>
      <c r="V50" s="12"/>
      <c r="W50" s="12"/>
      <c r="X50" s="14"/>
      <c r="Y50" s="77"/>
      <c r="Z50" s="12"/>
      <c r="AA50" s="59"/>
      <c r="AB50" s="9"/>
      <c r="AC50" s="12"/>
      <c r="AD50" s="3"/>
      <c r="AE50" s="141"/>
      <c r="AF50" s="136"/>
      <c r="AG50" s="9"/>
      <c r="AH50" s="5"/>
      <c r="AI50" s="3"/>
    </row>
    <row r="51" spans="2:35">
      <c r="B51" s="55">
        <v>43</v>
      </c>
      <c r="C51" s="28" t="s">
        <v>42</v>
      </c>
      <c r="D51" s="15">
        <v>160865</v>
      </c>
      <c r="E51" s="16" t="s">
        <v>65</v>
      </c>
      <c r="F51" s="26" t="s">
        <v>6</v>
      </c>
      <c r="G51" s="26" t="s">
        <v>333</v>
      </c>
      <c r="H51" s="148">
        <f>I51+J51+K51+L51+M51+N51+O51+P51+Q51+R51+S51+T51+U51+V51+W51+X51+Y51+Z51+AB51+AC51+AE51+AF51+AG51+AH51</f>
        <v>354</v>
      </c>
      <c r="I51" s="21"/>
      <c r="J51" s="4"/>
      <c r="K51" s="2"/>
      <c r="L51" s="2"/>
      <c r="M51" s="15">
        <v>144</v>
      </c>
      <c r="N51" s="2"/>
      <c r="O51" s="2"/>
      <c r="P51" s="16">
        <v>210</v>
      </c>
      <c r="Q51" s="77"/>
      <c r="R51" s="12"/>
      <c r="S51" s="12"/>
      <c r="T51" s="12"/>
      <c r="U51" s="12"/>
      <c r="V51" s="12"/>
      <c r="W51" s="12"/>
      <c r="X51" s="14"/>
      <c r="Y51" s="77"/>
      <c r="Z51" s="12"/>
      <c r="AA51" s="59"/>
      <c r="AB51" s="9"/>
      <c r="AC51" s="12"/>
      <c r="AD51" s="3"/>
      <c r="AE51" s="141"/>
      <c r="AF51" s="136"/>
      <c r="AG51" s="9"/>
      <c r="AH51" s="5"/>
      <c r="AI51" s="3"/>
    </row>
    <row r="52" spans="2:35">
      <c r="B52" s="55">
        <v>44</v>
      </c>
      <c r="C52" s="28" t="s">
        <v>59</v>
      </c>
      <c r="D52" s="15">
        <v>138734</v>
      </c>
      <c r="E52" s="16" t="s">
        <v>82</v>
      </c>
      <c r="F52" s="26" t="s">
        <v>2</v>
      </c>
      <c r="G52" s="26" t="s">
        <v>333</v>
      </c>
      <c r="H52" s="148">
        <f>I52+J52+K52+L52+M52+N52+O52+P52+Q52+R52+S52+T52+U52+V52+W52+X52+Y52+Z52+AB52+AC52+AE52+AF52+AG52+AH52</f>
        <v>351</v>
      </c>
      <c r="I52" s="21"/>
      <c r="J52" s="15">
        <v>137</v>
      </c>
      <c r="K52" s="4"/>
      <c r="L52" s="2"/>
      <c r="M52" s="2"/>
      <c r="N52" s="15">
        <v>146</v>
      </c>
      <c r="O52" s="2"/>
      <c r="P52" s="16">
        <v>68</v>
      </c>
      <c r="Q52" s="77"/>
      <c r="R52" s="12"/>
      <c r="S52" s="12"/>
      <c r="T52" s="12"/>
      <c r="U52" s="12"/>
      <c r="V52" s="12"/>
      <c r="W52" s="12"/>
      <c r="X52" s="14"/>
      <c r="Y52" s="77"/>
      <c r="Z52" s="12"/>
      <c r="AA52" s="59"/>
      <c r="AB52" s="9"/>
      <c r="AC52" s="12"/>
      <c r="AD52" s="3"/>
      <c r="AE52" s="141"/>
      <c r="AF52" s="136"/>
      <c r="AG52" s="9"/>
      <c r="AH52" s="5"/>
      <c r="AI52" s="3"/>
    </row>
    <row r="53" spans="2:35">
      <c r="B53" s="55">
        <v>45</v>
      </c>
      <c r="C53" s="28" t="s">
        <v>61</v>
      </c>
      <c r="D53" s="15">
        <v>160867</v>
      </c>
      <c r="E53" s="16" t="s">
        <v>86</v>
      </c>
      <c r="F53" s="26" t="s">
        <v>6</v>
      </c>
      <c r="G53" s="26" t="s">
        <v>333</v>
      </c>
      <c r="H53" s="148">
        <f>I53+J53+K53+L53+M53+N53+O53+P53+Q53+R53+S53+T53+U53+V53+W53+X53+Y53+Z53+AB53+AC53+AE53+AF53+AG53+AH53</f>
        <v>324</v>
      </c>
      <c r="I53" s="21"/>
      <c r="J53" s="15">
        <v>184</v>
      </c>
      <c r="K53" s="15">
        <v>140</v>
      </c>
      <c r="L53" s="2"/>
      <c r="M53" s="2"/>
      <c r="N53" s="2"/>
      <c r="O53" s="2"/>
      <c r="P53" s="16">
        <v>0</v>
      </c>
      <c r="Q53" s="77"/>
      <c r="R53" s="12"/>
      <c r="S53" s="12"/>
      <c r="T53" s="12"/>
      <c r="U53" s="12"/>
      <c r="V53" s="12"/>
      <c r="W53" s="12"/>
      <c r="X53" s="14"/>
      <c r="Y53" s="77"/>
      <c r="Z53" s="12"/>
      <c r="AA53" s="59"/>
      <c r="AB53" s="9"/>
      <c r="AC53" s="12"/>
      <c r="AD53" s="3"/>
      <c r="AE53" s="141"/>
      <c r="AF53" s="136"/>
      <c r="AG53" s="9"/>
      <c r="AH53" s="5"/>
      <c r="AI53" s="3"/>
    </row>
    <row r="54" spans="2:35">
      <c r="B54" s="55">
        <v>46</v>
      </c>
      <c r="C54" s="28" t="s">
        <v>56</v>
      </c>
      <c r="D54" s="15">
        <v>160420</v>
      </c>
      <c r="E54" s="16">
        <v>3811</v>
      </c>
      <c r="F54" s="26" t="s">
        <v>7</v>
      </c>
      <c r="G54" s="26" t="s">
        <v>333</v>
      </c>
      <c r="H54" s="148">
        <f>I54+J54+K54+L54+M54+N54+O54+P54+Q54+R54+S54+T54+U54+V54+W54+X54+Y54+Z54+AB54+AC54+AE54+AF54+AG54+AH54</f>
        <v>323</v>
      </c>
      <c r="I54" s="21">
        <v>24</v>
      </c>
      <c r="J54" s="15">
        <v>100</v>
      </c>
      <c r="K54" s="2"/>
      <c r="L54" s="2"/>
      <c r="M54" s="15">
        <v>83</v>
      </c>
      <c r="N54" s="2"/>
      <c r="O54" s="2"/>
      <c r="P54" s="16">
        <v>116</v>
      </c>
      <c r="Q54" s="77"/>
      <c r="R54" s="12"/>
      <c r="S54" s="12"/>
      <c r="T54" s="12"/>
      <c r="U54" s="12"/>
      <c r="V54" s="12"/>
      <c r="W54" s="12"/>
      <c r="X54" s="14"/>
      <c r="Y54" s="77"/>
      <c r="Z54" s="12"/>
      <c r="AA54" s="59"/>
      <c r="AB54" s="9"/>
      <c r="AC54" s="12"/>
      <c r="AD54" s="3"/>
      <c r="AE54" s="141"/>
      <c r="AF54" s="136"/>
      <c r="AG54" s="9"/>
      <c r="AH54" s="5"/>
      <c r="AI54" s="3"/>
    </row>
    <row r="55" spans="2:35">
      <c r="B55" s="55">
        <v>47</v>
      </c>
      <c r="C55" s="28" t="s">
        <v>90</v>
      </c>
      <c r="D55" s="15">
        <v>160864</v>
      </c>
      <c r="E55" s="16" t="s">
        <v>104</v>
      </c>
      <c r="F55" s="26" t="s">
        <v>6</v>
      </c>
      <c r="G55" s="26" t="s">
        <v>333</v>
      </c>
      <c r="H55" s="148">
        <f>I55+J55+K55+L55+M55+N55+O55+P55+Q55+R55+S55+T55+U55+V55+W55+X55+Y55+Z55+AB55+AC55+AE55+AF55+AG55+AH55</f>
        <v>322</v>
      </c>
      <c r="I55" s="23"/>
      <c r="J55" s="15">
        <v>216</v>
      </c>
      <c r="K55" s="2"/>
      <c r="L55" s="2"/>
      <c r="M55" s="15">
        <v>106</v>
      </c>
      <c r="N55" s="2"/>
      <c r="O55" s="2"/>
      <c r="P55" s="3"/>
      <c r="Q55" s="77"/>
      <c r="R55" s="12"/>
      <c r="S55" s="12"/>
      <c r="T55" s="12"/>
      <c r="U55" s="12"/>
      <c r="V55" s="12"/>
      <c r="W55" s="12"/>
      <c r="X55" s="14"/>
      <c r="Y55" s="77"/>
      <c r="Z55" s="12"/>
      <c r="AA55" s="59"/>
      <c r="AB55" s="9"/>
      <c r="AC55" s="12"/>
      <c r="AD55" s="3"/>
      <c r="AE55" s="141"/>
      <c r="AF55" s="136"/>
      <c r="AG55" s="9"/>
      <c r="AH55" s="5"/>
      <c r="AI55" s="3"/>
    </row>
    <row r="56" spans="2:35">
      <c r="B56" s="55">
        <v>48</v>
      </c>
      <c r="C56" s="28" t="s">
        <v>95</v>
      </c>
      <c r="D56" s="15">
        <v>134199</v>
      </c>
      <c r="E56" s="16">
        <v>741559</v>
      </c>
      <c r="F56" s="26" t="s">
        <v>108</v>
      </c>
      <c r="G56" s="26" t="s">
        <v>333</v>
      </c>
      <c r="H56" s="148">
        <f>I56+J56+K56+L56+M56+N56+O56+P56+Q56+R56+S56+T56+U56+V56+W56+X56+Y56+Z56+AB56+AC56+AE56+AF56+AG56+AH56</f>
        <v>319</v>
      </c>
      <c r="I56" s="22"/>
      <c r="J56" s="15">
        <v>148</v>
      </c>
      <c r="K56" s="2"/>
      <c r="L56" s="4"/>
      <c r="M56" s="15">
        <v>171</v>
      </c>
      <c r="N56" s="2"/>
      <c r="O56" s="2"/>
      <c r="P56" s="3"/>
      <c r="Q56" s="77"/>
      <c r="R56" s="12"/>
      <c r="S56" s="12"/>
      <c r="T56" s="12"/>
      <c r="U56" s="12"/>
      <c r="V56" s="12"/>
      <c r="W56" s="12"/>
      <c r="X56" s="14"/>
      <c r="Y56" s="77"/>
      <c r="Z56" s="12"/>
      <c r="AA56" s="59"/>
      <c r="AB56" s="9"/>
      <c r="AC56" s="12"/>
      <c r="AD56" s="3"/>
      <c r="AE56" s="141"/>
      <c r="AF56" s="136"/>
      <c r="AG56" s="9"/>
      <c r="AH56" s="5"/>
      <c r="AI56" s="3"/>
    </row>
    <row r="57" spans="2:35">
      <c r="B57" s="55">
        <v>49</v>
      </c>
      <c r="C57" s="28" t="s">
        <v>94</v>
      </c>
      <c r="D57" s="15">
        <v>124040</v>
      </c>
      <c r="E57" s="16" t="s">
        <v>107</v>
      </c>
      <c r="F57" s="26" t="s">
        <v>6</v>
      </c>
      <c r="G57" s="26" t="s">
        <v>333</v>
      </c>
      <c r="H57" s="148">
        <f>I57+J57+K57+L57+M57+N57+O57+P57+Q57+R57+S57+T57+U57+V57+W57+X57+Y57+Z57+AB57+AC57+AE57+AF57+AG57+AH57</f>
        <v>314</v>
      </c>
      <c r="I57" s="23">
        <v>147</v>
      </c>
      <c r="J57" s="15">
        <v>167</v>
      </c>
      <c r="K57" s="2"/>
      <c r="L57" s="2"/>
      <c r="M57" s="2"/>
      <c r="N57" s="15">
        <v>0</v>
      </c>
      <c r="O57" s="2"/>
      <c r="P57" s="3"/>
      <c r="Q57" s="77"/>
      <c r="R57" s="12"/>
      <c r="S57" s="12"/>
      <c r="T57" s="12"/>
      <c r="U57" s="12"/>
      <c r="V57" s="12"/>
      <c r="W57" s="12"/>
      <c r="X57" s="14"/>
      <c r="Y57" s="77"/>
      <c r="Z57" s="12"/>
      <c r="AA57" s="59"/>
      <c r="AB57" s="9"/>
      <c r="AC57" s="12"/>
      <c r="AD57" s="3"/>
      <c r="AE57" s="141"/>
      <c r="AF57" s="136"/>
      <c r="AG57" s="9"/>
      <c r="AH57" s="5"/>
      <c r="AI57" s="3"/>
    </row>
    <row r="58" spans="2:35">
      <c r="B58" s="55">
        <v>50</v>
      </c>
      <c r="C58" s="28" t="s">
        <v>118</v>
      </c>
      <c r="D58" s="15">
        <v>110970</v>
      </c>
      <c r="E58" s="16" t="s">
        <v>119</v>
      </c>
      <c r="F58" s="26" t="s">
        <v>62</v>
      </c>
      <c r="G58" s="26" t="s">
        <v>333</v>
      </c>
      <c r="H58" s="148">
        <f>I58+J58+K58+L58+M58+N58+O58+P58+Q58+R58+S58+T58+U58+V58+W58+X58+Y58+Z58+AB58+AC58+AE58+AF58+AG58+AH58</f>
        <v>312</v>
      </c>
      <c r="I58" s="22">
        <v>172</v>
      </c>
      <c r="J58" s="4"/>
      <c r="K58" s="15">
        <v>140</v>
      </c>
      <c r="L58" s="2"/>
      <c r="M58" s="2"/>
      <c r="N58" s="2"/>
      <c r="O58" s="2"/>
      <c r="P58" s="3"/>
      <c r="Q58" s="77"/>
      <c r="R58" s="12"/>
      <c r="S58" s="12"/>
      <c r="T58" s="12"/>
      <c r="U58" s="12"/>
      <c r="V58" s="12"/>
      <c r="W58" s="12"/>
      <c r="X58" s="14"/>
      <c r="Y58" s="77"/>
      <c r="Z58" s="12"/>
      <c r="AA58" s="59"/>
      <c r="AB58" s="9"/>
      <c r="AC58" s="12"/>
      <c r="AD58" s="3"/>
      <c r="AE58" s="141"/>
      <c r="AF58" s="136"/>
      <c r="AG58" s="9"/>
      <c r="AH58" s="5"/>
      <c r="AI58" s="3"/>
    </row>
    <row r="59" spans="2:35">
      <c r="B59" s="55">
        <v>51</v>
      </c>
      <c r="C59" s="28" t="s">
        <v>99</v>
      </c>
      <c r="D59" s="15">
        <v>132545</v>
      </c>
      <c r="E59" s="16" t="s">
        <v>111</v>
      </c>
      <c r="F59" s="26" t="s">
        <v>13</v>
      </c>
      <c r="G59" s="26" t="s">
        <v>333</v>
      </c>
      <c r="H59" s="148">
        <f>I59+J59+K59+L59+M59+N59+O59+P59+Q59+R59+S59+T59+U59+V59+W59+X59+Y59+Z59+AB59+AC59+AE59+AF59+AG59+AH59</f>
        <v>303</v>
      </c>
      <c r="I59" s="22"/>
      <c r="J59" s="15">
        <v>103</v>
      </c>
      <c r="K59" s="2"/>
      <c r="L59" s="2"/>
      <c r="M59" s="15">
        <v>200</v>
      </c>
      <c r="N59" s="2"/>
      <c r="O59" s="2"/>
      <c r="P59" s="3"/>
      <c r="Q59" s="77"/>
      <c r="R59" s="12"/>
      <c r="S59" s="12"/>
      <c r="T59" s="12"/>
      <c r="U59" s="12"/>
      <c r="V59" s="12"/>
      <c r="W59" s="12"/>
      <c r="X59" s="14"/>
      <c r="Y59" s="77"/>
      <c r="Z59" s="12"/>
      <c r="AA59" s="59"/>
      <c r="AB59" s="9"/>
      <c r="AC59" s="12"/>
      <c r="AD59" s="3"/>
      <c r="AE59" s="141"/>
      <c r="AF59" s="136"/>
      <c r="AG59" s="9"/>
      <c r="AH59" s="5"/>
      <c r="AI59" s="3"/>
    </row>
    <row r="60" spans="2:35">
      <c r="B60" s="55">
        <v>52</v>
      </c>
      <c r="C60" s="28" t="s">
        <v>57</v>
      </c>
      <c r="D60" s="15">
        <v>121716</v>
      </c>
      <c r="E60" s="16" t="s">
        <v>80</v>
      </c>
      <c r="F60" s="26" t="s">
        <v>8</v>
      </c>
      <c r="G60" s="26" t="s">
        <v>333</v>
      </c>
      <c r="H60" s="148">
        <f>I60+J60+K60+L60+M60+N60+O60+P60+Q60+R60+S60+T60+U60+V60+W60+X60+Y60+Z60+AB60+AC60+AE60+AF60+AG60+AH60</f>
        <v>301</v>
      </c>
      <c r="I60" s="21"/>
      <c r="J60" s="15">
        <v>101</v>
      </c>
      <c r="K60" s="15">
        <v>140</v>
      </c>
      <c r="L60" s="2"/>
      <c r="M60" s="15">
        <v>60</v>
      </c>
      <c r="N60" s="2"/>
      <c r="O60" s="2"/>
      <c r="P60" s="3"/>
      <c r="Q60" s="77"/>
      <c r="R60" s="12"/>
      <c r="S60" s="12"/>
      <c r="T60" s="12"/>
      <c r="U60" s="12"/>
      <c r="V60" s="12"/>
      <c r="W60" s="12"/>
      <c r="X60" s="14"/>
      <c r="Y60" s="77"/>
      <c r="Z60" s="12"/>
      <c r="AA60" s="59"/>
      <c r="AB60" s="9"/>
      <c r="AC60" s="12"/>
      <c r="AD60" s="3"/>
      <c r="AE60" s="141"/>
      <c r="AF60" s="136"/>
      <c r="AG60" s="9"/>
      <c r="AH60" s="5"/>
      <c r="AI60" s="3"/>
    </row>
    <row r="61" spans="2:35">
      <c r="B61" s="55">
        <v>53</v>
      </c>
      <c r="C61" s="28" t="s">
        <v>130</v>
      </c>
      <c r="D61" s="15">
        <v>132603</v>
      </c>
      <c r="E61" s="16" t="s">
        <v>131</v>
      </c>
      <c r="F61" s="26" t="s">
        <v>62</v>
      </c>
      <c r="G61" s="26" t="s">
        <v>333</v>
      </c>
      <c r="H61" s="148">
        <f>I61+J61+K61+L61+M61+N61+O61+P61+Q61+R61+S61+T61+U61+V61+W61+X61+Y61+Z61+AB61+AC61+AE61+AF61+AG61+AH61</f>
        <v>294</v>
      </c>
      <c r="I61" s="24"/>
      <c r="J61" s="5"/>
      <c r="K61" s="5"/>
      <c r="L61" s="15">
        <v>198</v>
      </c>
      <c r="M61" s="5"/>
      <c r="N61" s="5"/>
      <c r="O61" s="15">
        <v>96</v>
      </c>
      <c r="P61" s="7"/>
      <c r="Q61" s="77"/>
      <c r="R61" s="12"/>
      <c r="S61" s="12"/>
      <c r="T61" s="12"/>
      <c r="U61" s="12"/>
      <c r="V61" s="12"/>
      <c r="W61" s="12"/>
      <c r="X61" s="14"/>
      <c r="Y61" s="77"/>
      <c r="Z61" s="12"/>
      <c r="AA61" s="59"/>
      <c r="AB61" s="9"/>
      <c r="AC61" s="12"/>
      <c r="AD61" s="3"/>
      <c r="AE61" s="141"/>
      <c r="AF61" s="136"/>
      <c r="AG61" s="9"/>
      <c r="AH61" s="5"/>
      <c r="AI61" s="3"/>
    </row>
    <row r="62" spans="2:35">
      <c r="B62" s="55">
        <v>54</v>
      </c>
      <c r="C62" s="28" t="s">
        <v>98</v>
      </c>
      <c r="D62" s="15"/>
      <c r="E62" s="90" t="s">
        <v>392</v>
      </c>
      <c r="F62" s="26" t="s">
        <v>10</v>
      </c>
      <c r="G62" s="131" t="s">
        <v>333</v>
      </c>
      <c r="H62" s="148">
        <f>I62+J62+K62+L62+M62+N62+O62+P62+Q62+R62+S62+T62+U62+V62+W62+X62+Y62+Z62+AB62+AC62+AE62+AF62+AG62+AH62</f>
        <v>293.89999999999998</v>
      </c>
      <c r="I62" s="77"/>
      <c r="J62" s="12"/>
      <c r="K62" s="12"/>
      <c r="L62" s="12"/>
      <c r="M62" s="12"/>
      <c r="N62" s="12"/>
      <c r="O62" s="12"/>
      <c r="P62" s="14"/>
      <c r="Q62" s="77"/>
      <c r="R62" s="12"/>
      <c r="S62" s="12"/>
      <c r="T62" s="12"/>
      <c r="U62" s="12"/>
      <c r="V62" s="12"/>
      <c r="W62" s="12"/>
      <c r="X62" s="14"/>
      <c r="Y62" s="21">
        <v>66</v>
      </c>
      <c r="Z62" s="87"/>
      <c r="AA62" s="152"/>
      <c r="AB62" s="18">
        <v>72</v>
      </c>
      <c r="AC62" s="5"/>
      <c r="AD62" s="3"/>
      <c r="AE62" s="142"/>
      <c r="AF62" s="138">
        <v>88.9</v>
      </c>
      <c r="AG62" s="124">
        <v>67</v>
      </c>
      <c r="AH62" s="5"/>
      <c r="AI62" s="3"/>
    </row>
    <row r="63" spans="2:35">
      <c r="B63" s="55">
        <v>55</v>
      </c>
      <c r="C63" s="28" t="s">
        <v>464</v>
      </c>
      <c r="D63" s="15"/>
      <c r="E63" s="90" t="s">
        <v>465</v>
      </c>
      <c r="F63" s="26" t="s">
        <v>10</v>
      </c>
      <c r="G63" s="131" t="s">
        <v>333</v>
      </c>
      <c r="H63" s="148">
        <f>I63+J63+K63+L63+M63+N63+O63+P63+Q63+R63+S63+T63+U63+V63+W63+X63+Y63+Z63+AB63+AC63+AE63+AF63+AG63+AH63</f>
        <v>289</v>
      </c>
      <c r="I63" s="77"/>
      <c r="J63" s="12"/>
      <c r="K63" s="12"/>
      <c r="L63" s="12"/>
      <c r="M63" s="12"/>
      <c r="N63" s="12"/>
      <c r="O63" s="12"/>
      <c r="P63" s="14"/>
      <c r="Q63" s="77"/>
      <c r="R63" s="12"/>
      <c r="S63" s="12"/>
      <c r="T63" s="12"/>
      <c r="U63" s="12"/>
      <c r="V63" s="12"/>
      <c r="W63" s="12"/>
      <c r="X63" s="14"/>
      <c r="Y63" s="21">
        <v>50</v>
      </c>
      <c r="Z63" s="87"/>
      <c r="AA63" s="152"/>
      <c r="AB63" s="18">
        <v>77</v>
      </c>
      <c r="AC63" s="5"/>
      <c r="AD63" s="3"/>
      <c r="AE63" s="25">
        <v>58</v>
      </c>
      <c r="AF63" s="137"/>
      <c r="AG63" s="124">
        <v>104</v>
      </c>
      <c r="AH63" s="5"/>
      <c r="AI63" s="3"/>
    </row>
    <row r="64" spans="2:35">
      <c r="B64" s="55">
        <v>56</v>
      </c>
      <c r="C64" s="28" t="s">
        <v>440</v>
      </c>
      <c r="D64" s="15"/>
      <c r="E64" s="90" t="s">
        <v>441</v>
      </c>
      <c r="F64" s="26" t="s">
        <v>10</v>
      </c>
      <c r="G64" s="131" t="s">
        <v>333</v>
      </c>
      <c r="H64" s="148">
        <f>I64+J64+K64+L64+M64+N64+O64+P64+Q64+R64+S64+T64+U64+V64+W64+X64+Y64+Z64+AB64+AC64+AE64+AF64+AG64+AH64</f>
        <v>273</v>
      </c>
      <c r="I64" s="77"/>
      <c r="J64" s="12"/>
      <c r="K64" s="12"/>
      <c r="L64" s="12"/>
      <c r="M64" s="12"/>
      <c r="N64" s="12"/>
      <c r="O64" s="12"/>
      <c r="P64" s="14"/>
      <c r="Q64" s="77"/>
      <c r="R64" s="12"/>
      <c r="S64" s="12"/>
      <c r="T64" s="12"/>
      <c r="U64" s="12"/>
      <c r="V64" s="12"/>
      <c r="W64" s="12"/>
      <c r="X64" s="14"/>
      <c r="Y64" s="21">
        <v>105</v>
      </c>
      <c r="Z64" s="87"/>
      <c r="AA64" s="152"/>
      <c r="AB64" s="18">
        <v>69</v>
      </c>
      <c r="AC64" s="5"/>
      <c r="AD64" s="3"/>
      <c r="AE64" s="142"/>
      <c r="AF64" s="137"/>
      <c r="AG64" s="124">
        <v>99</v>
      </c>
      <c r="AH64" s="5"/>
      <c r="AI64" s="3"/>
    </row>
    <row r="65" spans="2:35">
      <c r="B65" s="55">
        <v>57</v>
      </c>
      <c r="C65" s="28" t="s">
        <v>438</v>
      </c>
      <c r="D65" s="15"/>
      <c r="E65" s="90" t="s">
        <v>439</v>
      </c>
      <c r="F65" s="26" t="s">
        <v>10</v>
      </c>
      <c r="G65" s="131" t="s">
        <v>333</v>
      </c>
      <c r="H65" s="148">
        <f>I65+J65+K65+L65+M65+N65+O65+P65+Q65+R65+S65+T65+U65+V65+W65+X65+Y65+Z65+AB65+AC65+AE65+AF65+AG65+AH65</f>
        <v>265</v>
      </c>
      <c r="I65" s="77"/>
      <c r="J65" s="12"/>
      <c r="K65" s="12"/>
      <c r="L65" s="12"/>
      <c r="M65" s="12"/>
      <c r="N65" s="12"/>
      <c r="O65" s="12"/>
      <c r="P65" s="14"/>
      <c r="Q65" s="77"/>
      <c r="R65" s="12"/>
      <c r="S65" s="12"/>
      <c r="T65" s="12"/>
      <c r="U65" s="12"/>
      <c r="V65" s="12"/>
      <c r="W65" s="12"/>
      <c r="X65" s="14"/>
      <c r="Y65" s="21">
        <v>38</v>
      </c>
      <c r="Z65" s="87"/>
      <c r="AA65" s="152"/>
      <c r="AB65" s="18">
        <v>54</v>
      </c>
      <c r="AC65" s="5"/>
      <c r="AD65" s="3"/>
      <c r="AE65" s="25">
        <v>62</v>
      </c>
      <c r="AF65" s="137"/>
      <c r="AG65" s="124">
        <v>111</v>
      </c>
      <c r="AH65" s="5"/>
      <c r="AI65" s="3"/>
    </row>
    <row r="66" spans="2:35">
      <c r="B66" s="55">
        <v>58</v>
      </c>
      <c r="C66" s="28" t="s">
        <v>39</v>
      </c>
      <c r="D66" s="15">
        <v>139981</v>
      </c>
      <c r="E66" s="16" t="s">
        <v>85</v>
      </c>
      <c r="F66" s="26" t="s">
        <v>18</v>
      </c>
      <c r="G66" s="26" t="s">
        <v>333</v>
      </c>
      <c r="H66" s="148">
        <f>I66+J66+K66+L66+M66+N66+O66+P66+Q66+R66+S66+T66+U66+V66+W66+X66+Y66+Z66+AB66+AC66+AE66+AF66+AG66+AH66</f>
        <v>262</v>
      </c>
      <c r="I66" s="21"/>
      <c r="J66" s="2"/>
      <c r="K66" s="2"/>
      <c r="L66" s="2"/>
      <c r="M66" s="15">
        <v>71</v>
      </c>
      <c r="N66" s="2"/>
      <c r="O66" s="15">
        <v>171</v>
      </c>
      <c r="P66" s="16">
        <v>20</v>
      </c>
      <c r="Q66" s="77"/>
      <c r="R66" s="12"/>
      <c r="S66" s="12"/>
      <c r="T66" s="12"/>
      <c r="U66" s="12"/>
      <c r="V66" s="12"/>
      <c r="W66" s="12"/>
      <c r="X66" s="14"/>
      <c r="Y66" s="77"/>
      <c r="Z66" s="12"/>
      <c r="AA66" s="59"/>
      <c r="AB66" s="9"/>
      <c r="AC66" s="12"/>
      <c r="AD66" s="3"/>
      <c r="AE66" s="141"/>
      <c r="AF66" s="136"/>
      <c r="AG66" s="9"/>
      <c r="AH66" s="5"/>
      <c r="AI66" s="3"/>
    </row>
    <row r="67" spans="2:35">
      <c r="B67" s="55">
        <v>59</v>
      </c>
      <c r="C67" s="28" t="s">
        <v>50</v>
      </c>
      <c r="D67" s="15"/>
      <c r="E67" s="90" t="s">
        <v>397</v>
      </c>
      <c r="F67" s="26" t="s">
        <v>10</v>
      </c>
      <c r="G67" s="131" t="s">
        <v>333</v>
      </c>
      <c r="H67" s="148">
        <f>I67+J67+K67+L67+M67+N67+O67+P67+Q67+R67+S67+T67+U67+V67+W67+X67+Y67+Z67+AB67+AC67+AE67+AF67+AG67+AH67</f>
        <v>235</v>
      </c>
      <c r="I67" s="77"/>
      <c r="J67" s="12"/>
      <c r="K67" s="12"/>
      <c r="L67" s="12"/>
      <c r="M67" s="12"/>
      <c r="N67" s="12"/>
      <c r="O67" s="12"/>
      <c r="P67" s="14"/>
      <c r="Q67" s="77"/>
      <c r="R67" s="12"/>
      <c r="S67" s="12"/>
      <c r="T67" s="12"/>
      <c r="U67" s="12"/>
      <c r="V67" s="12"/>
      <c r="W67" s="12"/>
      <c r="X67" s="14"/>
      <c r="Y67" s="21">
        <v>93</v>
      </c>
      <c r="Z67" s="87"/>
      <c r="AA67" s="152"/>
      <c r="AB67" s="18">
        <v>84</v>
      </c>
      <c r="AC67" s="5"/>
      <c r="AD67" s="3"/>
      <c r="AE67" s="142"/>
      <c r="AF67" s="137"/>
      <c r="AG67" s="124">
        <v>58</v>
      </c>
      <c r="AH67" s="5"/>
      <c r="AI67" s="3"/>
    </row>
    <row r="68" spans="2:35">
      <c r="B68" s="55">
        <v>60</v>
      </c>
      <c r="C68" s="28" t="s">
        <v>468</v>
      </c>
      <c r="D68" s="15">
        <v>85530</v>
      </c>
      <c r="E68" s="90" t="s">
        <v>469</v>
      </c>
      <c r="F68" s="26" t="s">
        <v>10</v>
      </c>
      <c r="G68" s="131" t="s">
        <v>333</v>
      </c>
      <c r="H68" s="148">
        <f>I68+J68+K68+L68+M68+N68+O68+P68+Q68+R68+S68+T68+U68+V68+W68+X68+Y68+Z68+AB68+AC68+AE68+AF68+AG68+AH68</f>
        <v>234</v>
      </c>
      <c r="I68" s="77"/>
      <c r="J68" s="12"/>
      <c r="K68" s="12"/>
      <c r="L68" s="12"/>
      <c r="M68" s="12"/>
      <c r="N68" s="12"/>
      <c r="O68" s="12"/>
      <c r="P68" s="14"/>
      <c r="Q68" s="77"/>
      <c r="R68" s="12"/>
      <c r="S68" s="12"/>
      <c r="T68" s="12"/>
      <c r="U68" s="12"/>
      <c r="V68" s="12"/>
      <c r="W68" s="12"/>
      <c r="X68" s="14"/>
      <c r="Y68" s="21">
        <v>75</v>
      </c>
      <c r="Z68" s="87"/>
      <c r="AA68" s="152"/>
      <c r="AB68" s="18">
        <v>81</v>
      </c>
      <c r="AC68" s="5"/>
      <c r="AD68" s="3"/>
      <c r="AE68" s="25">
        <v>0</v>
      </c>
      <c r="AF68" s="138">
        <v>0</v>
      </c>
      <c r="AG68" s="124">
        <v>78</v>
      </c>
      <c r="AH68" s="5"/>
      <c r="AI68" s="3"/>
    </row>
    <row r="69" spans="2:35">
      <c r="B69" s="55">
        <v>61</v>
      </c>
      <c r="C69" s="28" t="s">
        <v>427</v>
      </c>
      <c r="D69" s="15"/>
      <c r="E69" s="90" t="s">
        <v>428</v>
      </c>
      <c r="F69" s="26" t="s">
        <v>10</v>
      </c>
      <c r="G69" s="131" t="s">
        <v>333</v>
      </c>
      <c r="H69" s="148">
        <f>I69+J69+K69+L69+M69+N69+O69+P69+Q69+R69+S69+T69+U69+V69+W69+X69+Y69+Z69+AB69+AC69+AE69+AF69+AG69+AH69</f>
        <v>230</v>
      </c>
      <c r="I69" s="77"/>
      <c r="J69" s="12"/>
      <c r="K69" s="12"/>
      <c r="L69" s="12"/>
      <c r="M69" s="12"/>
      <c r="N69" s="12"/>
      <c r="O69" s="12"/>
      <c r="P69" s="14"/>
      <c r="Q69" s="77"/>
      <c r="R69" s="12"/>
      <c r="S69" s="12"/>
      <c r="T69" s="12"/>
      <c r="U69" s="12"/>
      <c r="V69" s="12"/>
      <c r="W69" s="12"/>
      <c r="X69" s="14"/>
      <c r="Y69" s="21">
        <v>68</v>
      </c>
      <c r="Z69" s="87"/>
      <c r="AA69" s="152"/>
      <c r="AB69" s="18">
        <v>88</v>
      </c>
      <c r="AC69" s="5"/>
      <c r="AD69" s="3"/>
      <c r="AE69" s="142"/>
      <c r="AF69" s="137"/>
      <c r="AG69" s="124">
        <v>74</v>
      </c>
      <c r="AH69" s="5"/>
      <c r="AI69" s="3"/>
    </row>
    <row r="70" spans="2:35">
      <c r="B70" s="55">
        <v>62</v>
      </c>
      <c r="C70" s="28" t="s">
        <v>362</v>
      </c>
      <c r="D70" s="15">
        <v>110248</v>
      </c>
      <c r="E70" s="90" t="s">
        <v>363</v>
      </c>
      <c r="F70" s="26" t="s">
        <v>15</v>
      </c>
      <c r="G70" s="131" t="s">
        <v>333</v>
      </c>
      <c r="H70" s="148">
        <f>I70+J70+K70+L70+M70+N70+O70+P70+Q70+R70+S70+T70+U70+V70+W70+X70+Y70+Z70+AB70+AC70+AE70+AF70+AG70+AH70</f>
        <v>226</v>
      </c>
      <c r="I70" s="24"/>
      <c r="J70" s="5"/>
      <c r="K70" s="5"/>
      <c r="L70" s="5"/>
      <c r="M70" s="5"/>
      <c r="N70" s="5"/>
      <c r="O70" s="5"/>
      <c r="P70" s="7"/>
      <c r="Q70" s="24"/>
      <c r="R70" s="5"/>
      <c r="S70" s="5"/>
      <c r="T70" s="5"/>
      <c r="U70" s="5"/>
      <c r="V70" s="5"/>
      <c r="W70" s="5"/>
      <c r="X70" s="7"/>
      <c r="Y70" s="21">
        <v>91</v>
      </c>
      <c r="Z70" s="87"/>
      <c r="AA70" s="152"/>
      <c r="AB70" s="18">
        <v>71</v>
      </c>
      <c r="AC70" s="5"/>
      <c r="AD70" s="3"/>
      <c r="AE70" s="142"/>
      <c r="AF70" s="137"/>
      <c r="AG70" s="124">
        <v>64</v>
      </c>
      <c r="AH70" s="5"/>
      <c r="AI70" s="3"/>
    </row>
    <row r="71" spans="2:35">
      <c r="B71" s="55">
        <v>63</v>
      </c>
      <c r="C71" s="28" t="s">
        <v>421</v>
      </c>
      <c r="D71" s="15"/>
      <c r="E71" s="90" t="s">
        <v>422</v>
      </c>
      <c r="F71" s="26" t="s">
        <v>10</v>
      </c>
      <c r="G71" s="131" t="s">
        <v>333</v>
      </c>
      <c r="H71" s="148">
        <f>I71+J71+K71+L71+M71+N71+O71+P71+Q71+R71+S71+T71+U71+V71+W71+X71+Y71+Z71+AB71+AC71+AE71+AF71+AG71+AH71</f>
        <v>222</v>
      </c>
      <c r="I71" s="77"/>
      <c r="J71" s="12"/>
      <c r="K71" s="12"/>
      <c r="L71" s="12"/>
      <c r="M71" s="12"/>
      <c r="N71" s="12"/>
      <c r="O71" s="12"/>
      <c r="P71" s="14"/>
      <c r="Q71" s="77"/>
      <c r="R71" s="12"/>
      <c r="S71" s="12"/>
      <c r="T71" s="12"/>
      <c r="U71" s="12"/>
      <c r="V71" s="12"/>
      <c r="W71" s="12"/>
      <c r="X71" s="14"/>
      <c r="Y71" s="21">
        <v>78</v>
      </c>
      <c r="Z71" s="87"/>
      <c r="AA71" s="152"/>
      <c r="AB71" s="18">
        <v>75</v>
      </c>
      <c r="AC71" s="5"/>
      <c r="AD71" s="3"/>
      <c r="AE71" s="142"/>
      <c r="AF71" s="137"/>
      <c r="AG71" s="124">
        <v>69</v>
      </c>
      <c r="AH71" s="5"/>
      <c r="AI71" s="3"/>
    </row>
    <row r="72" spans="2:35">
      <c r="B72" s="55">
        <v>64</v>
      </c>
      <c r="C72" s="28" t="s">
        <v>140</v>
      </c>
      <c r="D72" s="15">
        <v>136038</v>
      </c>
      <c r="E72" s="16" t="s">
        <v>141</v>
      </c>
      <c r="F72" s="26" t="s">
        <v>6</v>
      </c>
      <c r="G72" s="26" t="s">
        <v>333</v>
      </c>
      <c r="H72" s="148">
        <f>I72+J72+K72+L72+M72+N72+O72+P72+Q72+R72+S72+T72+U72+V72+W72+X72+Y72+Z72+AB72+AC72+AE72+AF72+AG72+AH72</f>
        <v>215</v>
      </c>
      <c r="I72" s="24"/>
      <c r="J72" s="5"/>
      <c r="K72" s="5"/>
      <c r="L72" s="5"/>
      <c r="M72" s="5"/>
      <c r="N72" s="15">
        <v>215</v>
      </c>
      <c r="O72" s="5"/>
      <c r="P72" s="7"/>
      <c r="Q72" s="77"/>
      <c r="R72" s="12"/>
      <c r="S72" s="12"/>
      <c r="T72" s="12"/>
      <c r="U72" s="12"/>
      <c r="V72" s="12"/>
      <c r="W72" s="12"/>
      <c r="X72" s="14"/>
      <c r="Y72" s="77"/>
      <c r="Z72" s="12"/>
      <c r="AA72" s="59"/>
      <c r="AB72" s="9"/>
      <c r="AC72" s="12"/>
      <c r="AD72" s="3"/>
      <c r="AE72" s="141"/>
      <c r="AF72" s="136"/>
      <c r="AG72" s="9"/>
      <c r="AH72" s="5"/>
      <c r="AI72" s="3"/>
    </row>
    <row r="73" spans="2:35">
      <c r="B73" s="55">
        <v>65</v>
      </c>
      <c r="C73" s="28" t="s">
        <v>401</v>
      </c>
      <c r="D73" s="15"/>
      <c r="E73" s="90" t="s">
        <v>402</v>
      </c>
      <c r="F73" s="26" t="s">
        <v>10</v>
      </c>
      <c r="G73" s="131" t="s">
        <v>333</v>
      </c>
      <c r="H73" s="148">
        <f>I73+J73+K73+L73+M73+N73+O73+P73+Q73+R73+S73+T73+U73+V73+W73+X73+Y73+Z73+AB73+AC73+AE73+AF73+AG73+AH73</f>
        <v>206.9</v>
      </c>
      <c r="I73" s="77"/>
      <c r="J73" s="12"/>
      <c r="K73" s="12"/>
      <c r="L73" s="12"/>
      <c r="M73" s="12"/>
      <c r="N73" s="12"/>
      <c r="O73" s="12"/>
      <c r="P73" s="14"/>
      <c r="Q73" s="77"/>
      <c r="R73" s="12"/>
      <c r="S73" s="12"/>
      <c r="T73" s="12"/>
      <c r="U73" s="12"/>
      <c r="V73" s="12"/>
      <c r="W73" s="12"/>
      <c r="X73" s="14"/>
      <c r="Y73" s="21">
        <v>64</v>
      </c>
      <c r="Z73" s="87"/>
      <c r="AA73" s="152"/>
      <c r="AB73" s="18">
        <v>61</v>
      </c>
      <c r="AC73" s="5"/>
      <c r="AD73" s="3"/>
      <c r="AE73" s="142"/>
      <c r="AF73" s="138">
        <v>62.9</v>
      </c>
      <c r="AG73" s="124">
        <v>19</v>
      </c>
      <c r="AH73" s="5"/>
      <c r="AI73" s="3"/>
    </row>
    <row r="74" spans="2:35">
      <c r="B74" s="55">
        <v>66</v>
      </c>
      <c r="C74" s="28" t="s">
        <v>60</v>
      </c>
      <c r="D74" s="15">
        <v>160419</v>
      </c>
      <c r="E74" s="16">
        <v>3810</v>
      </c>
      <c r="F74" s="26" t="s">
        <v>7</v>
      </c>
      <c r="G74" s="26" t="s">
        <v>333</v>
      </c>
      <c r="H74" s="148">
        <f>I74+J74+K74+L74+M74+N74+O74+P74+Q74+R74+S74+T74+U74+V74+W74+X74+Y74+Z74+AB74+AC74+AE74+AF74+AG74+AH74</f>
        <v>206</v>
      </c>
      <c r="I74" s="21">
        <v>49</v>
      </c>
      <c r="J74" s="4"/>
      <c r="K74" s="15">
        <v>128</v>
      </c>
      <c r="L74" s="2"/>
      <c r="M74" s="2"/>
      <c r="N74" s="2"/>
      <c r="O74" s="2"/>
      <c r="P74" s="16">
        <v>29</v>
      </c>
      <c r="Q74" s="77"/>
      <c r="R74" s="12"/>
      <c r="S74" s="12"/>
      <c r="T74" s="12"/>
      <c r="U74" s="12"/>
      <c r="V74" s="12"/>
      <c r="W74" s="12"/>
      <c r="X74" s="14"/>
      <c r="Y74" s="77"/>
      <c r="Z74" s="12"/>
      <c r="AA74" s="59"/>
      <c r="AB74" s="9"/>
      <c r="AC74" s="12"/>
      <c r="AD74" s="3"/>
      <c r="AE74" s="141"/>
      <c r="AF74" s="136"/>
      <c r="AG74" s="9"/>
      <c r="AH74" s="5"/>
      <c r="AI74" s="3"/>
    </row>
    <row r="75" spans="2:35">
      <c r="B75" s="55">
        <v>67</v>
      </c>
      <c r="C75" s="28" t="s">
        <v>429</v>
      </c>
      <c r="D75" s="15"/>
      <c r="E75" s="90" t="s">
        <v>430</v>
      </c>
      <c r="F75" s="26" t="s">
        <v>10</v>
      </c>
      <c r="G75" s="131" t="s">
        <v>333</v>
      </c>
      <c r="H75" s="148">
        <f>I75+J75+K75+L75+M75+N75+O75+P75+Q75+R75+S75+T75+U75+V75+W75+X75+Y75+Z75+AB75+AC75+AE75+AF75+AG75+AH75</f>
        <v>194</v>
      </c>
      <c r="I75" s="77"/>
      <c r="J75" s="12"/>
      <c r="K75" s="12"/>
      <c r="L75" s="12"/>
      <c r="M75" s="12"/>
      <c r="N75" s="12"/>
      <c r="O75" s="12"/>
      <c r="P75" s="14"/>
      <c r="Q75" s="77"/>
      <c r="R75" s="12"/>
      <c r="S75" s="12"/>
      <c r="T75" s="12"/>
      <c r="U75" s="12"/>
      <c r="V75" s="12"/>
      <c r="W75" s="12"/>
      <c r="X75" s="14"/>
      <c r="Y75" s="21">
        <v>27</v>
      </c>
      <c r="Z75" s="87"/>
      <c r="AA75" s="152"/>
      <c r="AB75" s="18">
        <v>81</v>
      </c>
      <c r="AC75" s="5"/>
      <c r="AD75" s="3"/>
      <c r="AE75" s="142"/>
      <c r="AF75" s="137"/>
      <c r="AG75" s="124">
        <v>86</v>
      </c>
      <c r="AH75" s="5"/>
      <c r="AI75" s="3"/>
    </row>
    <row r="76" spans="2:35">
      <c r="B76" s="55">
        <v>68</v>
      </c>
      <c r="C76" s="56" t="s">
        <v>366</v>
      </c>
      <c r="D76" s="60">
        <v>131689</v>
      </c>
      <c r="E76" s="91" t="s">
        <v>367</v>
      </c>
      <c r="F76" s="132" t="s">
        <v>8</v>
      </c>
      <c r="G76" s="130" t="s">
        <v>333</v>
      </c>
      <c r="H76" s="148">
        <f>I76+J76+K76+L76+M76+N76+O76+P76+Q76+R76+S76+T76+U76+V76+W76+X76+Y76+Z76+AB76+AC76+AE76+AF76+AG76+AH76</f>
        <v>193</v>
      </c>
      <c r="I76" s="77"/>
      <c r="J76" s="12"/>
      <c r="K76" s="12"/>
      <c r="L76" s="12"/>
      <c r="M76" s="12"/>
      <c r="N76" s="12"/>
      <c r="O76" s="12"/>
      <c r="P76" s="14"/>
      <c r="Q76" s="77"/>
      <c r="R76" s="12"/>
      <c r="S76" s="12"/>
      <c r="T76" s="12"/>
      <c r="U76" s="12"/>
      <c r="V76" s="12"/>
      <c r="W76" s="12"/>
      <c r="X76" s="14"/>
      <c r="Y76" s="58"/>
      <c r="Z76" s="2">
        <v>36</v>
      </c>
      <c r="AA76" s="59"/>
      <c r="AB76" s="27"/>
      <c r="AC76" s="2">
        <v>92</v>
      </c>
      <c r="AD76" s="3"/>
      <c r="AE76" s="142"/>
      <c r="AF76" s="137"/>
      <c r="AG76" s="27"/>
      <c r="AH76" s="2">
        <v>65</v>
      </c>
      <c r="AI76" s="3"/>
    </row>
    <row r="77" spans="2:35">
      <c r="B77" s="55">
        <v>69</v>
      </c>
      <c r="C77" s="28" t="s">
        <v>29</v>
      </c>
      <c r="D77" s="15">
        <v>122075</v>
      </c>
      <c r="E77" s="90" t="s">
        <v>399</v>
      </c>
      <c r="F77" s="26" t="s">
        <v>10</v>
      </c>
      <c r="G77" s="131" t="s">
        <v>333</v>
      </c>
      <c r="H77" s="148">
        <f>I77+J77+K77+L77+M77+N77+O77+P77+Q77+R77+S77+T77+U77+V77+W77+X77+Y77+Z77+AB77+AC77+AE77+AF77+AG77+AH77</f>
        <v>181.9</v>
      </c>
      <c r="I77" s="77"/>
      <c r="J77" s="12"/>
      <c r="K77" s="12"/>
      <c r="L77" s="12"/>
      <c r="M77" s="12"/>
      <c r="N77" s="12"/>
      <c r="O77" s="12"/>
      <c r="P77" s="14"/>
      <c r="Q77" s="77"/>
      <c r="R77" s="12"/>
      <c r="S77" s="12"/>
      <c r="T77" s="12"/>
      <c r="U77" s="12"/>
      <c r="V77" s="12"/>
      <c r="W77" s="12"/>
      <c r="X77" s="14"/>
      <c r="Y77" s="21">
        <v>90</v>
      </c>
      <c r="Z77" s="87"/>
      <c r="AA77" s="152"/>
      <c r="AB77" s="18">
        <v>60</v>
      </c>
      <c r="AC77" s="5"/>
      <c r="AD77" s="3"/>
      <c r="AE77" s="142"/>
      <c r="AF77" s="138">
        <v>31.9</v>
      </c>
      <c r="AG77" s="27"/>
      <c r="AH77" s="5"/>
      <c r="AI77" s="3"/>
    </row>
    <row r="78" spans="2:35">
      <c r="B78" s="55">
        <v>70</v>
      </c>
      <c r="C78" s="28" t="s">
        <v>100</v>
      </c>
      <c r="D78" s="15">
        <v>160261</v>
      </c>
      <c r="E78" s="16">
        <v>750466</v>
      </c>
      <c r="F78" s="26" t="s">
        <v>108</v>
      </c>
      <c r="G78" s="26" t="s">
        <v>333</v>
      </c>
      <c r="H78" s="148">
        <f>I78+J78+K78+L78+M78+N78+O78+P78+Q78+R78+S78+T78+U78+V78+W78+X78+Y78+Z78+AB78+AC78+AE78+AF78+AG78+AH78</f>
        <v>181</v>
      </c>
      <c r="I78" s="22"/>
      <c r="J78" s="15">
        <v>95</v>
      </c>
      <c r="K78" s="2"/>
      <c r="L78" s="2"/>
      <c r="M78" s="15">
        <v>86</v>
      </c>
      <c r="N78" s="2"/>
      <c r="O78" s="2"/>
      <c r="P78" s="3"/>
      <c r="Q78" s="77"/>
      <c r="R78" s="12"/>
      <c r="S78" s="12"/>
      <c r="T78" s="12"/>
      <c r="U78" s="12"/>
      <c r="V78" s="12"/>
      <c r="W78" s="12"/>
      <c r="X78" s="14"/>
      <c r="Y78" s="77"/>
      <c r="Z78" s="12"/>
      <c r="AA78" s="59"/>
      <c r="AB78" s="9"/>
      <c r="AC78" s="12"/>
      <c r="AD78" s="3"/>
      <c r="AE78" s="141"/>
      <c r="AF78" s="136"/>
      <c r="AG78" s="9"/>
      <c r="AH78" s="5"/>
      <c r="AI78" s="3"/>
    </row>
    <row r="79" spans="2:35">
      <c r="B79" s="55">
        <v>71</v>
      </c>
      <c r="C79" s="28" t="s">
        <v>132</v>
      </c>
      <c r="D79" s="15">
        <v>160710</v>
      </c>
      <c r="E79" s="16" t="s">
        <v>133</v>
      </c>
      <c r="F79" s="26" t="s">
        <v>62</v>
      </c>
      <c r="G79" s="26" t="s">
        <v>333</v>
      </c>
      <c r="H79" s="148">
        <f>I79+J79+K79+L79+M79+N79+O79+P79+Q79+R79+S79+T79+U79+V79+W79+X79+Y79+Z79+AB79+AC79+AE79+AF79+AG79+AH79</f>
        <v>181</v>
      </c>
      <c r="I79" s="24"/>
      <c r="J79" s="5"/>
      <c r="K79" s="5"/>
      <c r="L79" s="15">
        <v>181</v>
      </c>
      <c r="M79" s="5"/>
      <c r="N79" s="15">
        <v>0</v>
      </c>
      <c r="O79" s="5"/>
      <c r="P79" s="7"/>
      <c r="Q79" s="77"/>
      <c r="R79" s="12"/>
      <c r="S79" s="12"/>
      <c r="T79" s="12"/>
      <c r="U79" s="12"/>
      <c r="V79" s="12"/>
      <c r="W79" s="12"/>
      <c r="X79" s="14"/>
      <c r="Y79" s="77"/>
      <c r="Z79" s="12"/>
      <c r="AA79" s="59"/>
      <c r="AB79" s="9"/>
      <c r="AC79" s="12"/>
      <c r="AD79" s="3"/>
      <c r="AE79" s="141"/>
      <c r="AF79" s="136"/>
      <c r="AG79" s="9"/>
      <c r="AH79" s="5"/>
      <c r="AI79" s="3"/>
    </row>
    <row r="80" spans="2:35">
      <c r="B80" s="55">
        <v>72</v>
      </c>
      <c r="C80" s="28" t="s">
        <v>403</v>
      </c>
      <c r="D80" s="15"/>
      <c r="E80" s="90" t="s">
        <v>404</v>
      </c>
      <c r="F80" s="26" t="s">
        <v>10</v>
      </c>
      <c r="G80" s="131" t="s">
        <v>333</v>
      </c>
      <c r="H80" s="148">
        <f>I80+J80+K80+L80+M80+N80+O80+P80+Q80+R80+S80+T80+U80+V80+W80+X80+Y80+Z80+AB80+AC80+AE80+AF80+AG80+AH80</f>
        <v>179</v>
      </c>
      <c r="I80" s="77"/>
      <c r="J80" s="12"/>
      <c r="K80" s="12"/>
      <c r="L80" s="12"/>
      <c r="M80" s="12"/>
      <c r="N80" s="12"/>
      <c r="O80" s="12"/>
      <c r="P80" s="14"/>
      <c r="Q80" s="77"/>
      <c r="R80" s="12"/>
      <c r="S80" s="12"/>
      <c r="T80" s="12"/>
      <c r="U80" s="12"/>
      <c r="V80" s="12"/>
      <c r="W80" s="12"/>
      <c r="X80" s="14"/>
      <c r="Y80" s="21">
        <v>34</v>
      </c>
      <c r="Z80" s="87"/>
      <c r="AA80" s="152"/>
      <c r="AB80" s="18">
        <v>69</v>
      </c>
      <c r="AC80" s="5"/>
      <c r="AD80" s="3"/>
      <c r="AE80" s="142"/>
      <c r="AF80" s="137"/>
      <c r="AG80" s="124">
        <v>76</v>
      </c>
      <c r="AH80" s="5"/>
      <c r="AI80" s="3"/>
    </row>
    <row r="81" spans="2:35">
      <c r="B81" s="55">
        <v>73</v>
      </c>
      <c r="C81" s="28" t="s">
        <v>97</v>
      </c>
      <c r="D81" s="15">
        <v>160260</v>
      </c>
      <c r="E81" s="16">
        <v>741443</v>
      </c>
      <c r="F81" s="26" t="s">
        <v>108</v>
      </c>
      <c r="G81" s="26" t="s">
        <v>333</v>
      </c>
      <c r="H81" s="148">
        <f>I81+J81+K81+L81+M81+N81+O81+P81+Q81+R81+S81+T81+U81+V81+W81+X81+Y81+Z81+AB81+AC81+AE81+AF81+AG81+AH81</f>
        <v>179</v>
      </c>
      <c r="I81" s="23"/>
      <c r="J81" s="15">
        <v>137</v>
      </c>
      <c r="K81" s="2"/>
      <c r="L81" s="2"/>
      <c r="M81" s="15">
        <v>42</v>
      </c>
      <c r="N81" s="2"/>
      <c r="O81" s="2"/>
      <c r="P81" s="3"/>
      <c r="Q81" s="77"/>
      <c r="R81" s="12"/>
      <c r="S81" s="12"/>
      <c r="T81" s="12"/>
      <c r="U81" s="12"/>
      <c r="V81" s="12"/>
      <c r="W81" s="12"/>
      <c r="X81" s="14"/>
      <c r="Y81" s="77"/>
      <c r="Z81" s="12"/>
      <c r="AA81" s="59"/>
      <c r="AB81" s="9"/>
      <c r="AC81" s="12"/>
      <c r="AD81" s="3"/>
      <c r="AE81" s="141"/>
      <c r="AF81" s="136"/>
      <c r="AG81" s="9"/>
      <c r="AH81" s="5"/>
      <c r="AI81" s="3"/>
    </row>
    <row r="82" spans="2:35">
      <c r="B82" s="55">
        <v>74</v>
      </c>
      <c r="C82" s="28" t="s">
        <v>24</v>
      </c>
      <c r="D82" s="15"/>
      <c r="E82" s="90" t="s">
        <v>398</v>
      </c>
      <c r="F82" s="26" t="s">
        <v>10</v>
      </c>
      <c r="G82" s="131" t="s">
        <v>333</v>
      </c>
      <c r="H82" s="148">
        <f>I82+J82+K82+L82+M82+N82+O82+P82+Q82+R82+S82+T82+U82+V82+W82+X82+Y82+Z82+AB82+AC82+AE82+AF82+AG82+AH82</f>
        <v>178</v>
      </c>
      <c r="I82" s="77"/>
      <c r="J82" s="12"/>
      <c r="K82" s="12"/>
      <c r="L82" s="12"/>
      <c r="M82" s="12"/>
      <c r="N82" s="12"/>
      <c r="O82" s="12"/>
      <c r="P82" s="14"/>
      <c r="Q82" s="77"/>
      <c r="R82" s="12"/>
      <c r="S82" s="12"/>
      <c r="T82" s="12"/>
      <c r="U82" s="12"/>
      <c r="V82" s="12"/>
      <c r="W82" s="12"/>
      <c r="X82" s="14"/>
      <c r="Y82" s="21">
        <v>64</v>
      </c>
      <c r="Z82" s="87"/>
      <c r="AA82" s="152"/>
      <c r="AB82" s="18">
        <v>44</v>
      </c>
      <c r="AC82" s="5"/>
      <c r="AD82" s="3"/>
      <c r="AE82" s="142"/>
      <c r="AF82" s="137"/>
      <c r="AG82" s="124">
        <v>70</v>
      </c>
      <c r="AH82" s="5"/>
      <c r="AI82" s="3"/>
    </row>
    <row r="83" spans="2:35">
      <c r="B83" s="55">
        <v>75</v>
      </c>
      <c r="C83" s="28" t="s">
        <v>419</v>
      </c>
      <c r="D83" s="15"/>
      <c r="E83" s="90" t="s">
        <v>420</v>
      </c>
      <c r="F83" s="26" t="s">
        <v>10</v>
      </c>
      <c r="G83" s="131" t="s">
        <v>333</v>
      </c>
      <c r="H83" s="148">
        <f>I83+J83+K83+L83+M83+N83+O83+P83+Q83+R83+S83+T83+U83+V83+W83+X83+Y83+Z83+AB83+AC83+AE83+AF83+AG83+AH83</f>
        <v>178</v>
      </c>
      <c r="I83" s="77"/>
      <c r="J83" s="12"/>
      <c r="K83" s="12"/>
      <c r="L83" s="12"/>
      <c r="M83" s="12"/>
      <c r="N83" s="12"/>
      <c r="O83" s="12"/>
      <c r="P83" s="14"/>
      <c r="Q83" s="77"/>
      <c r="R83" s="12"/>
      <c r="S83" s="12"/>
      <c r="T83" s="12"/>
      <c r="U83" s="12"/>
      <c r="V83" s="12"/>
      <c r="W83" s="12"/>
      <c r="X83" s="14"/>
      <c r="Y83" s="21">
        <v>55</v>
      </c>
      <c r="Z83" s="87"/>
      <c r="AA83" s="152"/>
      <c r="AB83" s="18">
        <v>66</v>
      </c>
      <c r="AC83" s="5"/>
      <c r="AD83" s="3"/>
      <c r="AE83" s="142"/>
      <c r="AF83" s="137"/>
      <c r="AG83" s="124">
        <v>57</v>
      </c>
      <c r="AH83" s="5"/>
      <c r="AI83" s="3"/>
    </row>
    <row r="84" spans="2:35">
      <c r="B84" s="55">
        <v>76</v>
      </c>
      <c r="C84" s="28" t="s">
        <v>433</v>
      </c>
      <c r="D84" s="15"/>
      <c r="E84" s="95" t="s">
        <v>434</v>
      </c>
      <c r="F84" s="26" t="s">
        <v>10</v>
      </c>
      <c r="G84" s="131" t="s">
        <v>333</v>
      </c>
      <c r="H84" s="148">
        <f>I84+J84+K84+L84+M84+N84+O84+P84+Q84+R84+S84+T84+U84+V84+W84+X84+Y84+Z84+AB84+AC84+AE84+AF84+AG84+AH84</f>
        <v>166</v>
      </c>
      <c r="I84" s="77"/>
      <c r="J84" s="12"/>
      <c r="K84" s="12"/>
      <c r="L84" s="12"/>
      <c r="M84" s="12"/>
      <c r="N84" s="12"/>
      <c r="O84" s="12"/>
      <c r="P84" s="14"/>
      <c r="Q84" s="77"/>
      <c r="R84" s="12"/>
      <c r="S84" s="12"/>
      <c r="T84" s="12"/>
      <c r="U84" s="12"/>
      <c r="V84" s="12"/>
      <c r="W84" s="12"/>
      <c r="X84" s="14"/>
      <c r="Y84" s="24"/>
      <c r="Z84" s="5"/>
      <c r="AA84" s="59"/>
      <c r="AB84" s="27"/>
      <c r="AC84" s="5"/>
      <c r="AD84" s="3"/>
      <c r="AE84" s="25">
        <v>74</v>
      </c>
      <c r="AF84" s="137"/>
      <c r="AG84" s="124">
        <v>92</v>
      </c>
      <c r="AH84" s="5"/>
      <c r="AI84" s="3"/>
    </row>
    <row r="85" spans="2:35">
      <c r="B85" s="55">
        <v>77</v>
      </c>
      <c r="C85" s="28" t="s">
        <v>134</v>
      </c>
      <c r="D85" s="15">
        <v>160868</v>
      </c>
      <c r="E85" s="16" t="s">
        <v>135</v>
      </c>
      <c r="F85" s="26" t="s">
        <v>6</v>
      </c>
      <c r="G85" s="26" t="s">
        <v>333</v>
      </c>
      <c r="H85" s="148">
        <f>I85+J85+K85+L85+M85+N85+O85+P85+Q85+R85+S85+T85+U85+V85+W85+X85+Y85+Z85+AB85+AC85+AE85+AF85+AG85+AH85</f>
        <v>162</v>
      </c>
      <c r="I85" s="24"/>
      <c r="J85" s="5"/>
      <c r="K85" s="5"/>
      <c r="L85" s="15">
        <v>162</v>
      </c>
      <c r="M85" s="5"/>
      <c r="N85" s="5"/>
      <c r="O85" s="5"/>
      <c r="P85" s="7"/>
      <c r="Q85" s="77"/>
      <c r="R85" s="12"/>
      <c r="S85" s="12"/>
      <c r="T85" s="12"/>
      <c r="U85" s="12"/>
      <c r="V85" s="12"/>
      <c r="W85" s="12"/>
      <c r="X85" s="14"/>
      <c r="Y85" s="77"/>
      <c r="Z85" s="12"/>
      <c r="AA85" s="59"/>
      <c r="AB85" s="9"/>
      <c r="AC85" s="12"/>
      <c r="AD85" s="3"/>
      <c r="AE85" s="141"/>
      <c r="AF85" s="136"/>
      <c r="AG85" s="9"/>
      <c r="AH85" s="5"/>
      <c r="AI85" s="3"/>
    </row>
    <row r="86" spans="2:35">
      <c r="B86" s="55">
        <v>78</v>
      </c>
      <c r="C86" s="28" t="s">
        <v>442</v>
      </c>
      <c r="D86" s="15"/>
      <c r="E86" s="90" t="s">
        <v>443</v>
      </c>
      <c r="F86" s="26" t="s">
        <v>10</v>
      </c>
      <c r="G86" s="131" t="s">
        <v>333</v>
      </c>
      <c r="H86" s="148">
        <f>I86+J86+K86+L86+M86+N86+O86+P86+Q86+R86+S86+T86+U86+V86+W86+X86+Y86+Z86+AB86+AC86+AE86+AF86+AG86+AH86</f>
        <v>159</v>
      </c>
      <c r="I86" s="77"/>
      <c r="J86" s="12"/>
      <c r="K86" s="12"/>
      <c r="L86" s="12"/>
      <c r="M86" s="12"/>
      <c r="N86" s="12"/>
      <c r="O86" s="12"/>
      <c r="P86" s="14"/>
      <c r="Q86" s="77"/>
      <c r="R86" s="12"/>
      <c r="S86" s="12"/>
      <c r="T86" s="12"/>
      <c r="U86" s="12"/>
      <c r="V86" s="12"/>
      <c r="W86" s="12"/>
      <c r="X86" s="14"/>
      <c r="Y86" s="21">
        <v>44</v>
      </c>
      <c r="Z86" s="87"/>
      <c r="AA86" s="152"/>
      <c r="AB86" s="18">
        <v>65</v>
      </c>
      <c r="AC86" s="5"/>
      <c r="AD86" s="3"/>
      <c r="AE86" s="142"/>
      <c r="AF86" s="137"/>
      <c r="AG86" s="124">
        <v>50</v>
      </c>
      <c r="AH86" s="5"/>
      <c r="AI86" s="3"/>
    </row>
    <row r="87" spans="2:35">
      <c r="B87" s="55">
        <v>79</v>
      </c>
      <c r="C87" s="28" t="s">
        <v>417</v>
      </c>
      <c r="D87" s="15"/>
      <c r="E87" s="90" t="s">
        <v>418</v>
      </c>
      <c r="F87" s="26" t="s">
        <v>10</v>
      </c>
      <c r="G87" s="131" t="s">
        <v>333</v>
      </c>
      <c r="H87" s="148">
        <f>I87+J87+K87+L87+M87+N87+O87+P87+Q87+R87+S87+T87+U87+V87+W87+X87+Y87+Z87+AB87+AC87+AE87+AF87+AG87+AH87</f>
        <v>158</v>
      </c>
      <c r="I87" s="77"/>
      <c r="J87" s="12"/>
      <c r="K87" s="12"/>
      <c r="L87" s="12"/>
      <c r="M87" s="12"/>
      <c r="N87" s="12"/>
      <c r="O87" s="12"/>
      <c r="P87" s="14"/>
      <c r="Q87" s="77"/>
      <c r="R87" s="12"/>
      <c r="S87" s="12"/>
      <c r="T87" s="12"/>
      <c r="U87" s="12"/>
      <c r="V87" s="12"/>
      <c r="W87" s="12"/>
      <c r="X87" s="14"/>
      <c r="Y87" s="21">
        <v>58</v>
      </c>
      <c r="Z87" s="87"/>
      <c r="AA87" s="152"/>
      <c r="AB87" s="18">
        <v>66</v>
      </c>
      <c r="AC87" s="5"/>
      <c r="AD87" s="3"/>
      <c r="AE87" s="142"/>
      <c r="AF87" s="137"/>
      <c r="AG87" s="124">
        <v>34</v>
      </c>
      <c r="AH87" s="5"/>
      <c r="AI87" s="3"/>
    </row>
    <row r="88" spans="2:35">
      <c r="B88" s="55">
        <v>80</v>
      </c>
      <c r="C88" s="28" t="s">
        <v>413</v>
      </c>
      <c r="D88" s="15"/>
      <c r="E88" s="90" t="s">
        <v>414</v>
      </c>
      <c r="F88" s="26" t="s">
        <v>10</v>
      </c>
      <c r="G88" s="26" t="s">
        <v>333</v>
      </c>
      <c r="H88" s="148">
        <f>I88+J88+K88+L88+M88+N88+O88+P88+Q88+R88+S88+T88+U88+V88+W88+X88+Y88+Z88+AB88+AC88+AE88+AF88+AG88+AH88</f>
        <v>153</v>
      </c>
      <c r="I88" s="77"/>
      <c r="J88" s="12"/>
      <c r="K88" s="12"/>
      <c r="L88" s="12"/>
      <c r="M88" s="12"/>
      <c r="N88" s="12"/>
      <c r="O88" s="12"/>
      <c r="P88" s="14"/>
      <c r="Q88" s="77"/>
      <c r="R88" s="12"/>
      <c r="S88" s="12"/>
      <c r="T88" s="12"/>
      <c r="U88" s="12"/>
      <c r="V88" s="12"/>
      <c r="W88" s="12"/>
      <c r="X88" s="14"/>
      <c r="Y88" s="24"/>
      <c r="Z88" s="5"/>
      <c r="AA88" s="59"/>
      <c r="AB88" s="18">
        <v>66</v>
      </c>
      <c r="AC88" s="87"/>
      <c r="AD88" s="153"/>
      <c r="AE88" s="142"/>
      <c r="AF88" s="137"/>
      <c r="AG88" s="124">
        <v>87</v>
      </c>
      <c r="AH88" s="5"/>
      <c r="AI88" s="3"/>
    </row>
    <row r="89" spans="2:35">
      <c r="B89" s="55">
        <v>81</v>
      </c>
      <c r="C89" s="28" t="s">
        <v>435</v>
      </c>
      <c r="D89" s="15"/>
      <c r="E89" s="90" t="s">
        <v>436</v>
      </c>
      <c r="F89" s="26" t="s">
        <v>10</v>
      </c>
      <c r="G89" s="26" t="s">
        <v>333</v>
      </c>
      <c r="H89" s="148">
        <f>I89+J89+K89+L89+M89+N89+O89+P89+Q89+R89+S89+T89+U89+V89+W89+X89+Y89+Z89+AB89+AC89+AE89+AF89+AG89+AH89</f>
        <v>152</v>
      </c>
      <c r="I89" s="77"/>
      <c r="J89" s="12"/>
      <c r="K89" s="12"/>
      <c r="L89" s="12"/>
      <c r="M89" s="12"/>
      <c r="N89" s="12"/>
      <c r="O89" s="12"/>
      <c r="P89" s="14"/>
      <c r="Q89" s="77"/>
      <c r="R89" s="12"/>
      <c r="S89" s="12"/>
      <c r="T89" s="12"/>
      <c r="U89" s="12"/>
      <c r="V89" s="12"/>
      <c r="W89" s="12"/>
      <c r="X89" s="14"/>
      <c r="Y89" s="24"/>
      <c r="Z89" s="5"/>
      <c r="AA89" s="59"/>
      <c r="AB89" s="18">
        <v>82</v>
      </c>
      <c r="AC89" s="87"/>
      <c r="AD89" s="153"/>
      <c r="AE89" s="25">
        <v>70</v>
      </c>
      <c r="AF89" s="137"/>
      <c r="AG89" s="27"/>
      <c r="AH89" s="5"/>
      <c r="AI89" s="3"/>
    </row>
    <row r="90" spans="2:35">
      <c r="B90" s="55">
        <v>82</v>
      </c>
      <c r="C90" s="28" t="s">
        <v>96</v>
      </c>
      <c r="D90" s="15">
        <v>132492</v>
      </c>
      <c r="E90" s="16" t="s">
        <v>109</v>
      </c>
      <c r="F90" s="26" t="s">
        <v>62</v>
      </c>
      <c r="G90" s="26" t="s">
        <v>333</v>
      </c>
      <c r="H90" s="148">
        <f>I90+J90+K90+L90+M90+N90+O90+P90+Q90+R90+S90+T90+U90+V90+W90+X90+Y90+Z90+AB90+AC90+AE90+AF90+AG90+AH90</f>
        <v>138</v>
      </c>
      <c r="I90" s="23"/>
      <c r="J90" s="15">
        <v>138</v>
      </c>
      <c r="K90" s="2"/>
      <c r="L90" s="2"/>
      <c r="M90" s="2"/>
      <c r="N90" s="15">
        <v>0</v>
      </c>
      <c r="O90" s="2"/>
      <c r="P90" s="3"/>
      <c r="Q90" s="77"/>
      <c r="R90" s="12"/>
      <c r="S90" s="12"/>
      <c r="T90" s="12"/>
      <c r="U90" s="12"/>
      <c r="V90" s="12"/>
      <c r="W90" s="12"/>
      <c r="X90" s="14"/>
      <c r="Y90" s="77"/>
      <c r="Z90" s="12"/>
      <c r="AA90" s="59"/>
      <c r="AB90" s="9"/>
      <c r="AC90" s="12"/>
      <c r="AD90" s="3"/>
      <c r="AE90" s="141"/>
      <c r="AF90" s="136"/>
      <c r="AG90" s="9"/>
      <c r="AH90" s="5"/>
      <c r="AI90" s="3"/>
    </row>
    <row r="91" spans="2:35">
      <c r="B91" s="55">
        <v>83</v>
      </c>
      <c r="C91" s="28" t="s">
        <v>138</v>
      </c>
      <c r="D91" s="15">
        <v>160869</v>
      </c>
      <c r="E91" s="16" t="s">
        <v>139</v>
      </c>
      <c r="F91" s="26" t="s">
        <v>6</v>
      </c>
      <c r="G91" s="26" t="s">
        <v>333</v>
      </c>
      <c r="H91" s="148">
        <f>I91+J91+K91+L91+M91+N91+O91+P91+Q91+R91+S91+T91+U91+V91+W91+X91+Y91+Z91+AB91+AC91+AE91+AF91+AG91+AH91</f>
        <v>129</v>
      </c>
      <c r="I91" s="24"/>
      <c r="J91" s="5"/>
      <c r="K91" s="5"/>
      <c r="L91" s="15">
        <v>129</v>
      </c>
      <c r="M91" s="5"/>
      <c r="N91" s="15">
        <v>0</v>
      </c>
      <c r="O91" s="5"/>
      <c r="P91" s="7"/>
      <c r="Q91" s="77"/>
      <c r="R91" s="12"/>
      <c r="S91" s="12"/>
      <c r="T91" s="12"/>
      <c r="U91" s="12"/>
      <c r="V91" s="12"/>
      <c r="W91" s="12"/>
      <c r="X91" s="14"/>
      <c r="Y91" s="77"/>
      <c r="Z91" s="12"/>
      <c r="AA91" s="59"/>
      <c r="AB91" s="9"/>
      <c r="AC91" s="12"/>
      <c r="AD91" s="3"/>
      <c r="AE91" s="141"/>
      <c r="AF91" s="136"/>
      <c r="AG91" s="9"/>
      <c r="AH91" s="5"/>
      <c r="AI91" s="3"/>
    </row>
    <row r="92" spans="2:35">
      <c r="B92" s="55">
        <v>84</v>
      </c>
      <c r="C92" s="28" t="s">
        <v>142</v>
      </c>
      <c r="D92" s="15">
        <v>125509</v>
      </c>
      <c r="E92" s="16" t="s">
        <v>143</v>
      </c>
      <c r="F92" s="26" t="s">
        <v>10</v>
      </c>
      <c r="G92" s="26" t="s">
        <v>333</v>
      </c>
      <c r="H92" s="148">
        <f>I92+J92+K92+L92+M92+N92+O92+P92+Q92+R92+S92+T92+U92+V92+W92+X92+Y92+Z92+AB92+AC92+AE92+AF92+AG92+AH92</f>
        <v>121</v>
      </c>
      <c r="I92" s="24"/>
      <c r="J92" s="5"/>
      <c r="K92" s="5"/>
      <c r="L92" s="5"/>
      <c r="M92" s="5"/>
      <c r="N92" s="5"/>
      <c r="O92" s="15">
        <v>121</v>
      </c>
      <c r="P92" s="7"/>
      <c r="Q92" s="77"/>
      <c r="R92" s="12"/>
      <c r="S92" s="12"/>
      <c r="T92" s="12"/>
      <c r="U92" s="12"/>
      <c r="V92" s="12"/>
      <c r="W92" s="12"/>
      <c r="X92" s="14"/>
      <c r="Y92" s="77"/>
      <c r="Z92" s="12"/>
      <c r="AA92" s="59"/>
      <c r="AB92" s="9"/>
      <c r="AC92" s="12"/>
      <c r="AD92" s="3"/>
      <c r="AE92" s="141"/>
      <c r="AF92" s="136"/>
      <c r="AG92" s="9"/>
      <c r="AH92" s="5"/>
      <c r="AI92" s="3"/>
    </row>
    <row r="93" spans="2:35">
      <c r="B93" s="55">
        <v>85</v>
      </c>
      <c r="C93" s="56" t="s">
        <v>374</v>
      </c>
      <c r="D93" s="60">
        <v>141514</v>
      </c>
      <c r="E93" s="91" t="s">
        <v>375</v>
      </c>
      <c r="F93" s="130" t="s">
        <v>4</v>
      </c>
      <c r="G93" s="132" t="s">
        <v>333</v>
      </c>
      <c r="H93" s="148">
        <f>I93+J93+K93+L93+M93+N93+O93+P93+Q93+R93+S93+T93+U93+V93+W93+X93+Y93+Z93+AB93+AC93+AE93+AF93+AG93+AH93</f>
        <v>121</v>
      </c>
      <c r="I93" s="77"/>
      <c r="J93" s="12"/>
      <c r="K93" s="12"/>
      <c r="L93" s="12"/>
      <c r="M93" s="12"/>
      <c r="N93" s="12"/>
      <c r="O93" s="12"/>
      <c r="P93" s="14"/>
      <c r="Q93" s="77"/>
      <c r="R93" s="12"/>
      <c r="S93" s="12"/>
      <c r="T93" s="12"/>
      <c r="U93" s="12"/>
      <c r="V93" s="12"/>
      <c r="W93" s="12"/>
      <c r="X93" s="14"/>
      <c r="Y93" s="24"/>
      <c r="Z93" s="5"/>
      <c r="AA93" s="59"/>
      <c r="AB93" s="121"/>
      <c r="AC93" s="2">
        <v>87</v>
      </c>
      <c r="AD93" s="3"/>
      <c r="AE93" s="142"/>
      <c r="AF93" s="137"/>
      <c r="AG93" s="27"/>
      <c r="AH93" s="2">
        <v>34</v>
      </c>
      <c r="AI93" s="3"/>
    </row>
    <row r="94" spans="2:35">
      <c r="B94" s="55">
        <v>86</v>
      </c>
      <c r="C94" s="28" t="s">
        <v>120</v>
      </c>
      <c r="D94" s="15">
        <v>123121</v>
      </c>
      <c r="E94" s="16" t="s">
        <v>121</v>
      </c>
      <c r="F94" s="26" t="s">
        <v>6</v>
      </c>
      <c r="G94" s="26" t="s">
        <v>333</v>
      </c>
      <c r="H94" s="148">
        <f>I94+J94+K94+L94+M94+N94+O94+P94+Q94+R94+S94+T94+U94+V94+W94+X94+Y94+Z94+AB94+AC94+AE94+AF94+AG94+AH94</f>
        <v>120</v>
      </c>
      <c r="I94" s="22">
        <v>0</v>
      </c>
      <c r="J94" s="2"/>
      <c r="K94" s="15">
        <v>120</v>
      </c>
      <c r="L94" s="2"/>
      <c r="M94" s="2"/>
      <c r="N94" s="2"/>
      <c r="O94" s="4"/>
      <c r="P94" s="3"/>
      <c r="Q94" s="77"/>
      <c r="R94" s="12"/>
      <c r="S94" s="12"/>
      <c r="T94" s="12"/>
      <c r="U94" s="12"/>
      <c r="V94" s="12"/>
      <c r="W94" s="12"/>
      <c r="X94" s="14"/>
      <c r="Y94" s="77"/>
      <c r="Z94" s="12"/>
      <c r="AA94" s="59"/>
      <c r="AB94" s="9"/>
      <c r="AC94" s="12"/>
      <c r="AD94" s="3"/>
      <c r="AE94" s="141"/>
      <c r="AF94" s="136"/>
      <c r="AG94" s="9"/>
      <c r="AH94" s="5"/>
      <c r="AI94" s="3"/>
    </row>
    <row r="95" spans="2:35">
      <c r="B95" s="55">
        <v>87</v>
      </c>
      <c r="C95" s="28" t="s">
        <v>409</v>
      </c>
      <c r="D95" s="15"/>
      <c r="E95" s="90" t="s">
        <v>410</v>
      </c>
      <c r="F95" s="26" t="s">
        <v>10</v>
      </c>
      <c r="G95" s="26" t="s">
        <v>333</v>
      </c>
      <c r="H95" s="148">
        <f>I95+J95+K95+L95+M95+N95+O95+P95+Q95+R95+S95+T95+U95+V95+W95+X95+Y95+Z95+AB95+AC95+AE95+AF95+AG95+AH95</f>
        <v>117</v>
      </c>
      <c r="I95" s="77"/>
      <c r="J95" s="12"/>
      <c r="K95" s="12"/>
      <c r="L95" s="12"/>
      <c r="M95" s="12"/>
      <c r="N95" s="12"/>
      <c r="O95" s="12"/>
      <c r="P95" s="14"/>
      <c r="Q95" s="77"/>
      <c r="R95" s="12"/>
      <c r="S95" s="12"/>
      <c r="T95" s="12"/>
      <c r="U95" s="12"/>
      <c r="V95" s="12"/>
      <c r="W95" s="12"/>
      <c r="X95" s="14"/>
      <c r="Y95" s="24"/>
      <c r="Z95" s="5"/>
      <c r="AA95" s="59"/>
      <c r="AB95" s="18">
        <v>89</v>
      </c>
      <c r="AC95" s="87"/>
      <c r="AD95" s="153"/>
      <c r="AE95" s="25">
        <v>0</v>
      </c>
      <c r="AF95" s="137"/>
      <c r="AG95" s="124">
        <v>28</v>
      </c>
      <c r="AH95" s="5"/>
      <c r="AI95" s="3"/>
    </row>
    <row r="96" spans="2:35">
      <c r="B96" s="55">
        <v>88</v>
      </c>
      <c r="C96" s="28" t="s">
        <v>122</v>
      </c>
      <c r="D96" s="15">
        <v>160866</v>
      </c>
      <c r="E96" s="16" t="s">
        <v>123</v>
      </c>
      <c r="F96" s="26" t="s">
        <v>6</v>
      </c>
      <c r="G96" s="26" t="s">
        <v>333</v>
      </c>
      <c r="H96" s="148">
        <f>I96+J96+K96+L96+M96+N96+O96+P96+Q96+R96+S96+T96+U96+V96+W96+X96+Y96+Z96+AB96+AC96+AE96+AF96+AG96+AH96</f>
        <v>115</v>
      </c>
      <c r="I96" s="22"/>
      <c r="J96" s="2"/>
      <c r="K96" s="15">
        <v>115</v>
      </c>
      <c r="L96" s="2"/>
      <c r="M96" s="2"/>
      <c r="N96" s="2"/>
      <c r="O96" s="2"/>
      <c r="P96" s="6"/>
      <c r="Q96" s="77"/>
      <c r="R96" s="12"/>
      <c r="S96" s="12"/>
      <c r="T96" s="12"/>
      <c r="U96" s="12"/>
      <c r="V96" s="12"/>
      <c r="W96" s="12"/>
      <c r="X96" s="14"/>
      <c r="Y96" s="77"/>
      <c r="Z96" s="12"/>
      <c r="AA96" s="59"/>
      <c r="AB96" s="9"/>
      <c r="AC96" s="12"/>
      <c r="AD96" s="3"/>
      <c r="AE96" s="141"/>
      <c r="AF96" s="136"/>
      <c r="AG96" s="9"/>
      <c r="AH96" s="5"/>
      <c r="AI96" s="3"/>
    </row>
    <row r="97" spans="2:35">
      <c r="B97" s="55">
        <v>89</v>
      </c>
      <c r="C97" s="28" t="s">
        <v>425</v>
      </c>
      <c r="D97" s="15"/>
      <c r="E97" s="90" t="s">
        <v>426</v>
      </c>
      <c r="F97" s="26" t="s">
        <v>10</v>
      </c>
      <c r="G97" s="131" t="s">
        <v>333</v>
      </c>
      <c r="H97" s="148">
        <f>I97+J97+K97+L97+M97+N97+O97+P97+Q97+R97+S97+T97+U97+V97+W97+X97+Y97+Z97+AB97+AC97+AE97+AF97+AG97+AH97</f>
        <v>109</v>
      </c>
      <c r="I97" s="77"/>
      <c r="J97" s="12"/>
      <c r="K97" s="12"/>
      <c r="L97" s="12"/>
      <c r="M97" s="12"/>
      <c r="N97" s="12"/>
      <c r="O97" s="12"/>
      <c r="P97" s="14"/>
      <c r="Q97" s="77"/>
      <c r="R97" s="12"/>
      <c r="S97" s="12"/>
      <c r="T97" s="12"/>
      <c r="U97" s="12"/>
      <c r="V97" s="12"/>
      <c r="W97" s="12"/>
      <c r="X97" s="14"/>
      <c r="Y97" s="21">
        <v>33</v>
      </c>
      <c r="Z97" s="87"/>
      <c r="AA97" s="152"/>
      <c r="AB97" s="18">
        <v>76</v>
      </c>
      <c r="AC97" s="5"/>
      <c r="AD97" s="3"/>
      <c r="AE97" s="25">
        <v>0</v>
      </c>
      <c r="AF97" s="137"/>
      <c r="AG97" s="27"/>
      <c r="AH97" s="5"/>
      <c r="AI97" s="3"/>
    </row>
    <row r="98" spans="2:35">
      <c r="B98" s="55">
        <v>90</v>
      </c>
      <c r="C98" s="56" t="s">
        <v>384</v>
      </c>
      <c r="D98" s="60">
        <v>140559</v>
      </c>
      <c r="E98" s="91" t="s">
        <v>385</v>
      </c>
      <c r="F98" s="130" t="s">
        <v>4</v>
      </c>
      <c r="G98" s="132" t="s">
        <v>333</v>
      </c>
      <c r="H98" s="148">
        <f>I98+J98+K98+L98+M98+N98+O98+P98+Q98+R98+S98+T98+U98+V98+W98+X98+Y98+Z98+AB98+AC98+AE98+AF98+AG98+AH98</f>
        <v>104</v>
      </c>
      <c r="I98" s="77"/>
      <c r="J98" s="12"/>
      <c r="K98" s="12"/>
      <c r="L98" s="12"/>
      <c r="M98" s="12"/>
      <c r="N98" s="12"/>
      <c r="O98" s="12"/>
      <c r="P98" s="14"/>
      <c r="Q98" s="77"/>
      <c r="R98" s="12"/>
      <c r="S98" s="12"/>
      <c r="T98" s="12"/>
      <c r="U98" s="12"/>
      <c r="V98" s="12"/>
      <c r="W98" s="12"/>
      <c r="X98" s="14"/>
      <c r="Y98" s="24"/>
      <c r="Z98" s="5"/>
      <c r="AA98" s="59"/>
      <c r="AB98" s="121"/>
      <c r="AC98" s="2">
        <v>104</v>
      </c>
      <c r="AD98" s="3"/>
      <c r="AE98" s="142"/>
      <c r="AF98" s="137"/>
      <c r="AG98" s="27"/>
      <c r="AH98" s="5"/>
      <c r="AI98" s="3"/>
    </row>
    <row r="99" spans="2:35">
      <c r="B99" s="55">
        <v>91</v>
      </c>
      <c r="C99" s="56" t="s">
        <v>382</v>
      </c>
      <c r="D99" s="57">
        <v>140558</v>
      </c>
      <c r="E99" s="91" t="s">
        <v>383</v>
      </c>
      <c r="F99" s="130" t="s">
        <v>4</v>
      </c>
      <c r="G99" s="132" t="s">
        <v>333</v>
      </c>
      <c r="H99" s="148">
        <f>I99+J99+K99+L99+M99+N99+O99+P99+Q99+R99+S99+T99+U99+V99+W99+X99+Y99+Z99+AB99+AC99+AE99+AF99+AG99+AH99</f>
        <v>81</v>
      </c>
      <c r="I99" s="77"/>
      <c r="J99" s="12"/>
      <c r="K99" s="12"/>
      <c r="L99" s="12"/>
      <c r="M99" s="12"/>
      <c r="N99" s="12"/>
      <c r="O99" s="12"/>
      <c r="P99" s="14"/>
      <c r="Q99" s="77"/>
      <c r="R99" s="12"/>
      <c r="S99" s="12"/>
      <c r="T99" s="12"/>
      <c r="U99" s="12"/>
      <c r="V99" s="12"/>
      <c r="W99" s="12"/>
      <c r="X99" s="14"/>
      <c r="Y99" s="24"/>
      <c r="Z99" s="5"/>
      <c r="AA99" s="59"/>
      <c r="AB99" s="121"/>
      <c r="AC99" s="2">
        <v>81</v>
      </c>
      <c r="AD99" s="3"/>
      <c r="AE99" s="142"/>
      <c r="AF99" s="137"/>
      <c r="AG99" s="27"/>
      <c r="AH99" s="5"/>
      <c r="AI99" s="3"/>
    </row>
    <row r="100" spans="2:35">
      <c r="B100" s="55">
        <v>92</v>
      </c>
      <c r="C100" s="64" t="s">
        <v>380</v>
      </c>
      <c r="D100" s="62">
        <v>140557</v>
      </c>
      <c r="E100" s="91" t="s">
        <v>381</v>
      </c>
      <c r="F100" s="130" t="s">
        <v>4</v>
      </c>
      <c r="G100" s="132" t="s">
        <v>333</v>
      </c>
      <c r="H100" s="148">
        <f>I100+J100+K100+L100+M100+N100+O100+P100+Q100+R100+S100+T100+U100+V100+W100+X100+Y100+Z100+AB100+AC100+AE100+AF100+AG100+AH100</f>
        <v>66</v>
      </c>
      <c r="I100" s="77"/>
      <c r="J100" s="12"/>
      <c r="K100" s="12"/>
      <c r="L100" s="12"/>
      <c r="M100" s="12"/>
      <c r="N100" s="12"/>
      <c r="O100" s="12"/>
      <c r="P100" s="14"/>
      <c r="Q100" s="77"/>
      <c r="R100" s="12"/>
      <c r="S100" s="12"/>
      <c r="T100" s="12"/>
      <c r="U100" s="12"/>
      <c r="V100" s="12"/>
      <c r="W100" s="12"/>
      <c r="X100" s="14"/>
      <c r="Y100" s="24"/>
      <c r="Z100" s="5"/>
      <c r="AA100" s="59"/>
      <c r="AB100" s="121"/>
      <c r="AC100" s="2">
        <v>66</v>
      </c>
      <c r="AD100" s="3"/>
      <c r="AE100" s="142"/>
      <c r="AF100" s="137"/>
      <c r="AG100" s="27"/>
      <c r="AH100" s="5"/>
      <c r="AI100" s="3"/>
    </row>
    <row r="101" spans="2:35">
      <c r="B101" s="55">
        <v>93</v>
      </c>
      <c r="C101" s="28" t="s">
        <v>423</v>
      </c>
      <c r="D101" s="15"/>
      <c r="E101" s="90" t="s">
        <v>424</v>
      </c>
      <c r="F101" s="26" t="s">
        <v>10</v>
      </c>
      <c r="G101" s="26" t="s">
        <v>333</v>
      </c>
      <c r="H101" s="148">
        <f>I101+J101+K101+L101+M101+N101+O101+P101+Q101+R101+S101+T101+U101+V101+W101+X101+Y101+Z101+AB101+AC101+AE101+AF101+AG101+AH101</f>
        <v>64</v>
      </c>
      <c r="I101" s="77"/>
      <c r="J101" s="12"/>
      <c r="K101" s="12"/>
      <c r="L101" s="12"/>
      <c r="M101" s="12"/>
      <c r="N101" s="12"/>
      <c r="O101" s="12"/>
      <c r="P101" s="14"/>
      <c r="Q101" s="77"/>
      <c r="R101" s="12"/>
      <c r="S101" s="12"/>
      <c r="T101" s="12"/>
      <c r="U101" s="12"/>
      <c r="V101" s="12"/>
      <c r="W101" s="12"/>
      <c r="X101" s="14"/>
      <c r="Y101" s="24"/>
      <c r="Z101" s="5"/>
      <c r="AA101" s="59"/>
      <c r="AB101" s="18">
        <v>53</v>
      </c>
      <c r="AC101" s="5"/>
      <c r="AD101" s="3"/>
      <c r="AE101" s="25">
        <v>0</v>
      </c>
      <c r="AF101" s="137"/>
      <c r="AG101" s="124">
        <v>11</v>
      </c>
      <c r="AH101" s="5"/>
      <c r="AI101" s="3"/>
    </row>
    <row r="102" spans="2:35">
      <c r="B102" s="55">
        <v>94</v>
      </c>
      <c r="C102" s="56" t="s">
        <v>372</v>
      </c>
      <c r="D102" s="62">
        <v>141513</v>
      </c>
      <c r="E102" s="91" t="s">
        <v>373</v>
      </c>
      <c r="F102" s="130" t="s">
        <v>4</v>
      </c>
      <c r="G102" s="132" t="s">
        <v>333</v>
      </c>
      <c r="H102" s="148">
        <f>I102+J102+K102+L102+M102+N102+O102+P102+Q102+R102+S102+T102+U102+V102+W102+X102+Y102+Z102+AB102+AC102+AE102+AF102+AG102+AH102</f>
        <v>61</v>
      </c>
      <c r="I102" s="77"/>
      <c r="J102" s="12"/>
      <c r="K102" s="12"/>
      <c r="L102" s="12"/>
      <c r="M102" s="12"/>
      <c r="N102" s="12"/>
      <c r="O102" s="12"/>
      <c r="P102" s="14"/>
      <c r="Q102" s="77"/>
      <c r="R102" s="12"/>
      <c r="S102" s="12"/>
      <c r="T102" s="12"/>
      <c r="U102" s="12"/>
      <c r="V102" s="12"/>
      <c r="W102" s="12"/>
      <c r="X102" s="14"/>
      <c r="Y102" s="24"/>
      <c r="Z102" s="5"/>
      <c r="AA102" s="59"/>
      <c r="AB102" s="121"/>
      <c r="AC102" s="2">
        <v>61</v>
      </c>
      <c r="AD102" s="3"/>
      <c r="AE102" s="142"/>
      <c r="AF102" s="137"/>
      <c r="AG102" s="27"/>
      <c r="AH102" s="5"/>
      <c r="AI102" s="3"/>
    </row>
    <row r="103" spans="2:35">
      <c r="B103" s="55">
        <v>95</v>
      </c>
      <c r="C103" s="61" t="s">
        <v>386</v>
      </c>
      <c r="D103" s="57">
        <v>159137</v>
      </c>
      <c r="E103" s="93" t="s">
        <v>387</v>
      </c>
      <c r="F103" s="130" t="s">
        <v>4</v>
      </c>
      <c r="G103" s="132" t="s">
        <v>333</v>
      </c>
      <c r="H103" s="148">
        <f>I103+J103+K103+L103+M103+N103+O103+P103+Q103+R103+S103+T103+U103+V103+W103+X103+Y103+Z103+AB103+AC103+AE103+AF103+AG103+AH103</f>
        <v>49</v>
      </c>
      <c r="I103" s="77"/>
      <c r="J103" s="12"/>
      <c r="K103" s="12"/>
      <c r="L103" s="12"/>
      <c r="M103" s="12"/>
      <c r="N103" s="12"/>
      <c r="O103" s="12"/>
      <c r="P103" s="14"/>
      <c r="Q103" s="77"/>
      <c r="R103" s="12"/>
      <c r="S103" s="12"/>
      <c r="T103" s="12"/>
      <c r="U103" s="12"/>
      <c r="V103" s="12"/>
      <c r="W103" s="12"/>
      <c r="X103" s="14"/>
      <c r="Y103" s="24"/>
      <c r="Z103" s="5"/>
      <c r="AA103" s="59"/>
      <c r="AB103" s="121"/>
      <c r="AC103" s="2">
        <v>49</v>
      </c>
      <c r="AD103" s="3"/>
      <c r="AE103" s="142"/>
      <c r="AF103" s="137"/>
      <c r="AG103" s="27"/>
      <c r="AH103" s="5"/>
      <c r="AI103" s="3"/>
    </row>
    <row r="104" spans="2:35">
      <c r="B104" s="55">
        <v>96</v>
      </c>
      <c r="C104" s="56" t="s">
        <v>378</v>
      </c>
      <c r="D104" s="62">
        <v>140556</v>
      </c>
      <c r="E104" s="91" t="s">
        <v>379</v>
      </c>
      <c r="F104" s="130" t="s">
        <v>4</v>
      </c>
      <c r="G104" s="132" t="s">
        <v>333</v>
      </c>
      <c r="H104" s="148">
        <f>I104+J104+K104+L104+M104+N104+O104+P104+Q104+R104+S104+T104+U104+V104+W104+X104+Y104+Z104+AB104+AC104+AE104+AF104+AG104+AH104</f>
        <v>44</v>
      </c>
      <c r="I104" s="77"/>
      <c r="J104" s="12"/>
      <c r="K104" s="12"/>
      <c r="L104" s="12"/>
      <c r="M104" s="12"/>
      <c r="N104" s="12"/>
      <c r="O104" s="12"/>
      <c r="P104" s="14"/>
      <c r="Q104" s="77"/>
      <c r="R104" s="12"/>
      <c r="S104" s="12"/>
      <c r="T104" s="12"/>
      <c r="U104" s="12"/>
      <c r="V104" s="12"/>
      <c r="W104" s="12"/>
      <c r="X104" s="14"/>
      <c r="Y104" s="24"/>
      <c r="Z104" s="5"/>
      <c r="AA104" s="59"/>
      <c r="AB104" s="121"/>
      <c r="AC104" s="2">
        <v>44</v>
      </c>
      <c r="AD104" s="3"/>
      <c r="AE104" s="142"/>
      <c r="AF104" s="137"/>
      <c r="AG104" s="27"/>
      <c r="AH104" s="5"/>
      <c r="AI104" s="3"/>
    </row>
    <row r="105" spans="2:35">
      <c r="B105" s="55">
        <v>97</v>
      </c>
      <c r="C105" s="28" t="s">
        <v>446</v>
      </c>
      <c r="D105" s="15"/>
      <c r="E105" s="90" t="s">
        <v>447</v>
      </c>
      <c r="F105" s="26" t="s">
        <v>10</v>
      </c>
      <c r="G105" s="131" t="s">
        <v>333</v>
      </c>
      <c r="H105" s="148">
        <f>I105+J105+K105+L105+M105+N105+O105+P105+Q105+R105+S105+T105+U105+V105+W105+X105+Y105+Z105+AB105+AC105+AE105+AF105+AG105+AH105</f>
        <v>43</v>
      </c>
      <c r="I105" s="77"/>
      <c r="J105" s="12"/>
      <c r="K105" s="12"/>
      <c r="L105" s="12"/>
      <c r="M105" s="12"/>
      <c r="N105" s="12"/>
      <c r="O105" s="12"/>
      <c r="P105" s="14"/>
      <c r="Q105" s="77"/>
      <c r="R105" s="12"/>
      <c r="S105" s="12"/>
      <c r="T105" s="12"/>
      <c r="U105" s="12"/>
      <c r="V105" s="12"/>
      <c r="W105" s="12"/>
      <c r="X105" s="14"/>
      <c r="Y105" s="21">
        <v>8</v>
      </c>
      <c r="Z105" s="5"/>
      <c r="AA105" s="59"/>
      <c r="AB105" s="18">
        <v>35</v>
      </c>
      <c r="AC105" s="5"/>
      <c r="AD105" s="3"/>
      <c r="AE105" s="142"/>
      <c r="AF105" s="137"/>
      <c r="AG105" s="27"/>
      <c r="AH105" s="5"/>
      <c r="AI105" s="3"/>
    </row>
    <row r="106" spans="2:35">
      <c r="B106" s="55">
        <v>98</v>
      </c>
      <c r="C106" s="28" t="s">
        <v>395</v>
      </c>
      <c r="D106" s="15"/>
      <c r="E106" s="90" t="s">
        <v>396</v>
      </c>
      <c r="F106" s="26" t="s">
        <v>10</v>
      </c>
      <c r="G106" s="131" t="s">
        <v>333</v>
      </c>
      <c r="H106" s="148">
        <f>I106+J106+K106+L106+M106+N106+O106+P106+Q106+R106+S106+T106+U106+V106+W106+X106+Y106+Z106+AB106+AC106+AE106+AF106+AG106+AH106</f>
        <v>40</v>
      </c>
      <c r="I106" s="77"/>
      <c r="J106" s="12"/>
      <c r="K106" s="12"/>
      <c r="L106" s="12"/>
      <c r="M106" s="12"/>
      <c r="N106" s="12"/>
      <c r="O106" s="12"/>
      <c r="P106" s="14"/>
      <c r="Q106" s="77"/>
      <c r="R106" s="12"/>
      <c r="S106" s="12"/>
      <c r="T106" s="12"/>
      <c r="U106" s="12"/>
      <c r="V106" s="12"/>
      <c r="W106" s="12"/>
      <c r="X106" s="14"/>
      <c r="Y106" s="21">
        <v>40</v>
      </c>
      <c r="Z106" s="87"/>
      <c r="AA106" s="152"/>
      <c r="AB106" s="18">
        <v>0</v>
      </c>
      <c r="AC106" s="5"/>
      <c r="AD106" s="3"/>
      <c r="AE106" s="142"/>
      <c r="AF106" s="137"/>
      <c r="AG106" s="27"/>
      <c r="AH106" s="5"/>
      <c r="AI106" s="3"/>
    </row>
    <row r="107" spans="2:35">
      <c r="B107" s="55">
        <v>99</v>
      </c>
      <c r="C107" s="28" t="s">
        <v>431</v>
      </c>
      <c r="D107" s="15"/>
      <c r="E107" s="90" t="s">
        <v>432</v>
      </c>
      <c r="F107" s="26" t="s">
        <v>10</v>
      </c>
      <c r="G107" s="131" t="s">
        <v>333</v>
      </c>
      <c r="H107" s="148">
        <f>I107+J107+K107+L107+M107+N107+O107+P107+Q107+R107+S107+T107+U107+V107+W107+X107+Y107+Z107+AB107+AC107+AE107+AF107+AG107+AH107</f>
        <v>40</v>
      </c>
      <c r="I107" s="77"/>
      <c r="J107" s="12"/>
      <c r="K107" s="12"/>
      <c r="L107" s="12"/>
      <c r="M107" s="12"/>
      <c r="N107" s="12"/>
      <c r="O107" s="12"/>
      <c r="P107" s="14"/>
      <c r="Q107" s="77"/>
      <c r="R107" s="12"/>
      <c r="S107" s="12"/>
      <c r="T107" s="12"/>
      <c r="U107" s="12"/>
      <c r="V107" s="12"/>
      <c r="W107" s="12"/>
      <c r="X107" s="14"/>
      <c r="Y107" s="21">
        <v>40</v>
      </c>
      <c r="Z107" s="87"/>
      <c r="AA107" s="152"/>
      <c r="AB107" s="27"/>
      <c r="AC107" s="5"/>
      <c r="AD107" s="3"/>
      <c r="AE107" s="142"/>
      <c r="AF107" s="137"/>
      <c r="AG107" s="27"/>
      <c r="AH107" s="5"/>
      <c r="AI107" s="3"/>
    </row>
    <row r="108" spans="2:35">
      <c r="B108" s="55">
        <v>100</v>
      </c>
      <c r="C108" s="66" t="s">
        <v>393</v>
      </c>
      <c r="D108" s="67"/>
      <c r="E108" s="94" t="s">
        <v>394</v>
      </c>
      <c r="F108" s="133" t="s">
        <v>10</v>
      </c>
      <c r="G108" s="131" t="s">
        <v>333</v>
      </c>
      <c r="H108" s="148">
        <f>I108+J108+K108+L108+M108+N108+O108+P108+Q108+R108+S108+T108+U108+V108+W108+X108+Y108+Z108+AB108+AC108+AE108+AF108+AG108+AH108</f>
        <v>37</v>
      </c>
      <c r="I108" s="77"/>
      <c r="J108" s="12"/>
      <c r="K108" s="12"/>
      <c r="L108" s="12"/>
      <c r="M108" s="12"/>
      <c r="N108" s="12"/>
      <c r="O108" s="12"/>
      <c r="P108" s="14"/>
      <c r="Q108" s="77"/>
      <c r="R108" s="12"/>
      <c r="S108" s="12"/>
      <c r="T108" s="12"/>
      <c r="U108" s="12"/>
      <c r="V108" s="12"/>
      <c r="W108" s="12"/>
      <c r="X108" s="14"/>
      <c r="Y108" s="24"/>
      <c r="Z108" s="5"/>
      <c r="AA108" s="59"/>
      <c r="AB108" s="27"/>
      <c r="AC108" s="5"/>
      <c r="AD108" s="3"/>
      <c r="AE108" s="142"/>
      <c r="AF108" s="137"/>
      <c r="AG108" s="124">
        <v>37</v>
      </c>
      <c r="AH108" s="5"/>
      <c r="AI108" s="3"/>
    </row>
    <row r="109" spans="2:35">
      <c r="B109" s="55">
        <v>101</v>
      </c>
      <c r="C109" s="28" t="s">
        <v>444</v>
      </c>
      <c r="D109" s="15"/>
      <c r="E109" s="90" t="s">
        <v>445</v>
      </c>
      <c r="F109" s="26" t="s">
        <v>10</v>
      </c>
      <c r="G109" s="131" t="s">
        <v>333</v>
      </c>
      <c r="H109" s="148">
        <f>I109+J109+K109+L109+M109+N109+O109+P109+Q109+R109+S109+T109+U109+V109+W109+X109+Y109+Z109+AB109+AC109+AE109+AF109+AG109+AH109</f>
        <v>25</v>
      </c>
      <c r="I109" s="77"/>
      <c r="J109" s="12"/>
      <c r="K109" s="12"/>
      <c r="L109" s="12"/>
      <c r="M109" s="12"/>
      <c r="N109" s="12"/>
      <c r="O109" s="12"/>
      <c r="P109" s="14"/>
      <c r="Q109" s="77"/>
      <c r="R109" s="12"/>
      <c r="S109" s="12"/>
      <c r="T109" s="12"/>
      <c r="U109" s="12"/>
      <c r="V109" s="12"/>
      <c r="W109" s="12"/>
      <c r="X109" s="14"/>
      <c r="Y109" s="21">
        <v>0</v>
      </c>
      <c r="Z109" s="5"/>
      <c r="AA109" s="59"/>
      <c r="AB109" s="18">
        <v>25</v>
      </c>
      <c r="AC109" s="5"/>
      <c r="AD109" s="3"/>
      <c r="AE109" s="142"/>
      <c r="AF109" s="137"/>
      <c r="AG109" s="124">
        <v>0</v>
      </c>
      <c r="AH109" s="5"/>
      <c r="AI109" s="3"/>
    </row>
    <row r="110" spans="2:35">
      <c r="B110" s="55">
        <v>102</v>
      </c>
      <c r="C110" s="56" t="s">
        <v>376</v>
      </c>
      <c r="D110" s="60">
        <v>140555</v>
      </c>
      <c r="E110" s="91" t="s">
        <v>377</v>
      </c>
      <c r="F110" s="130" t="s">
        <v>4</v>
      </c>
      <c r="G110" s="132" t="s">
        <v>333</v>
      </c>
      <c r="H110" s="148">
        <f>I110+J110+K110+L110+M110+N110+O110+P110+Q110+R110+S110+T110+U110+V110+W110+X110+Y110+Z110+AB110+AC110+AE110+AF110+AG110+AH110</f>
        <v>23</v>
      </c>
      <c r="I110" s="77"/>
      <c r="J110" s="12"/>
      <c r="K110" s="12"/>
      <c r="L110" s="12"/>
      <c r="M110" s="12"/>
      <c r="N110" s="12"/>
      <c r="O110" s="12"/>
      <c r="P110" s="14"/>
      <c r="Q110" s="77"/>
      <c r="R110" s="12"/>
      <c r="S110" s="12"/>
      <c r="T110" s="12"/>
      <c r="U110" s="12"/>
      <c r="V110" s="12"/>
      <c r="W110" s="12"/>
      <c r="X110" s="14"/>
      <c r="Y110" s="24"/>
      <c r="Z110" s="5"/>
      <c r="AA110" s="59"/>
      <c r="AB110" s="121"/>
      <c r="AC110" s="2">
        <v>23</v>
      </c>
      <c r="AD110" s="3"/>
      <c r="AE110" s="142"/>
      <c r="AF110" s="137"/>
      <c r="AG110" s="27"/>
      <c r="AH110" s="5"/>
      <c r="AI110" s="3"/>
    </row>
    <row r="111" spans="2:35">
      <c r="B111" s="55">
        <v>103</v>
      </c>
      <c r="C111" s="66" t="s">
        <v>415</v>
      </c>
      <c r="D111" s="67"/>
      <c r="E111" s="94" t="s">
        <v>416</v>
      </c>
      <c r="F111" s="133" t="s">
        <v>10</v>
      </c>
      <c r="G111" s="131" t="s">
        <v>333</v>
      </c>
      <c r="H111" s="148">
        <f>I111+J111+K111+L111+M111+N111+O111+P111+Q111+R111+S111+T111+U111+V111+W111+X111+Y111+Z111+AB111+AC111+AE111+AF111+AG111+AH111</f>
        <v>22</v>
      </c>
      <c r="I111" s="77"/>
      <c r="J111" s="12"/>
      <c r="K111" s="12"/>
      <c r="L111" s="12"/>
      <c r="M111" s="12"/>
      <c r="N111" s="12"/>
      <c r="O111" s="12"/>
      <c r="P111" s="14"/>
      <c r="Q111" s="77"/>
      <c r="R111" s="12"/>
      <c r="S111" s="12"/>
      <c r="T111" s="12"/>
      <c r="U111" s="12"/>
      <c r="V111" s="12"/>
      <c r="W111" s="12"/>
      <c r="X111" s="14"/>
      <c r="Y111" s="24"/>
      <c r="Z111" s="5"/>
      <c r="AA111" s="59"/>
      <c r="AB111" s="27"/>
      <c r="AC111" s="5"/>
      <c r="AD111" s="3"/>
      <c r="AE111" s="142"/>
      <c r="AF111" s="137"/>
      <c r="AG111" s="124">
        <v>22</v>
      </c>
      <c r="AH111" s="5"/>
      <c r="AI111" s="3"/>
    </row>
    <row r="112" spans="2:35">
      <c r="B112" s="55">
        <v>104</v>
      </c>
      <c r="C112" s="28" t="s">
        <v>393</v>
      </c>
      <c r="D112" s="15"/>
      <c r="E112" s="90" t="s">
        <v>437</v>
      </c>
      <c r="F112" s="26" t="s">
        <v>10</v>
      </c>
      <c r="G112" s="131" t="s">
        <v>333</v>
      </c>
      <c r="H112" s="148">
        <f>I112+J112+K112+L112+M112+N112+O112+P112+Q112+R112+S112+T112+U112+V112+W112+X112+Y112+Z112+AB112+AC112+AE112+AF112+AG112+AH112</f>
        <v>22</v>
      </c>
      <c r="I112" s="77"/>
      <c r="J112" s="12"/>
      <c r="K112" s="12"/>
      <c r="L112" s="12"/>
      <c r="M112" s="12"/>
      <c r="N112" s="12"/>
      <c r="O112" s="12"/>
      <c r="P112" s="14"/>
      <c r="Q112" s="77"/>
      <c r="R112" s="12"/>
      <c r="S112" s="12"/>
      <c r="T112" s="12"/>
      <c r="U112" s="12"/>
      <c r="V112" s="12"/>
      <c r="W112" s="12"/>
      <c r="X112" s="14"/>
      <c r="Y112" s="21">
        <v>22</v>
      </c>
      <c r="Z112" s="87"/>
      <c r="AA112" s="152"/>
      <c r="AB112" s="27"/>
      <c r="AC112" s="5"/>
      <c r="AD112" s="3"/>
      <c r="AE112" s="142"/>
      <c r="AF112" s="137"/>
      <c r="AG112" s="27"/>
      <c r="AH112" s="5"/>
      <c r="AI112" s="3"/>
    </row>
    <row r="113" spans="2:35">
      <c r="B113" s="55">
        <v>105</v>
      </c>
      <c r="C113" s="28" t="s">
        <v>411</v>
      </c>
      <c r="D113" s="15"/>
      <c r="E113" s="90" t="s">
        <v>412</v>
      </c>
      <c r="F113" s="26" t="s">
        <v>10</v>
      </c>
      <c r="G113" s="131" t="s">
        <v>333</v>
      </c>
      <c r="H113" s="148">
        <f>I113+J113+K113+L113+M113+N113+O113+P113+Q113+R113+S113+T113+U113+V113+W113+X113+Y113+Z113+AB113+AC113+AE113+AF113+AG113+AH113</f>
        <v>11</v>
      </c>
      <c r="I113" s="77"/>
      <c r="J113" s="12"/>
      <c r="K113" s="12"/>
      <c r="L113" s="12"/>
      <c r="M113" s="12"/>
      <c r="N113" s="12"/>
      <c r="O113" s="12"/>
      <c r="P113" s="14"/>
      <c r="Q113" s="77"/>
      <c r="R113" s="12"/>
      <c r="S113" s="12"/>
      <c r="T113" s="12"/>
      <c r="U113" s="12"/>
      <c r="V113" s="12"/>
      <c r="W113" s="12"/>
      <c r="X113" s="14"/>
      <c r="Y113" s="21">
        <v>11</v>
      </c>
      <c r="Z113" s="5"/>
      <c r="AA113" s="59"/>
      <c r="AB113" s="18">
        <v>0</v>
      </c>
      <c r="AC113" s="5"/>
      <c r="AD113" s="3"/>
      <c r="AE113" s="25">
        <v>0</v>
      </c>
      <c r="AF113" s="137"/>
      <c r="AG113" s="27"/>
      <c r="AH113" s="5"/>
      <c r="AI113" s="3"/>
    </row>
  </sheetData>
  <sortState ref="C9:AI242">
    <sortCondition ref="G9:G242"/>
  </sortState>
  <mergeCells count="8">
    <mergeCell ref="C1:AH1"/>
    <mergeCell ref="I4:AI4"/>
    <mergeCell ref="Y5:AA5"/>
    <mergeCell ref="AB5:AD5"/>
    <mergeCell ref="AG5:AI5"/>
    <mergeCell ref="I6:P7"/>
    <mergeCell ref="Q6:X7"/>
    <mergeCell ref="F7:H7"/>
  </mergeCells>
  <conditionalFormatting sqref="C70:E70 C69 E69 C63:C64 E63:E64 C62:E62 C56:E56 C55 E55 C54:E54 C65:E65 C27:E27 C29 E29 C9:C10 E9:E10">
    <cfRule type="cellIs" dxfId="9" priority="3" stopIfTrue="1" operator="equal">
      <formula>180</formula>
    </cfRule>
  </conditionalFormatting>
  <conditionalFormatting sqref="C69:F70 C54:F56 C63:F65 C29:F29 C10:F10">
    <cfRule type="cellIs" dxfId="8" priority="2" stopIfTrue="1" operator="equal">
      <formula>TRUE</formula>
    </cfRule>
  </conditionalFormatting>
  <conditionalFormatting sqref="C58:G61">
    <cfRule type="cellIs" dxfId="7" priority="1" stopIfTrue="1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33"/>
  <sheetViews>
    <sheetView tabSelected="1" topLeftCell="A4" workbookViewId="0">
      <selection activeCell="L12" sqref="L12"/>
    </sheetView>
  </sheetViews>
  <sheetFormatPr defaultRowHeight="15"/>
  <cols>
    <col min="1" max="1" width="8" customWidth="1"/>
    <col min="2" max="2" width="5.140625" customWidth="1"/>
    <col min="3" max="3" width="26.28515625" customWidth="1"/>
    <col min="5" max="5" width="12.42578125" customWidth="1"/>
    <col min="7" max="7" width="7.28515625" customWidth="1"/>
    <col min="9" max="15" width="5.140625" customWidth="1"/>
    <col min="16" max="16" width="5.7109375" customWidth="1"/>
    <col min="17" max="24" width="5.140625" customWidth="1"/>
    <col min="25" max="26" width="6.28515625" customWidth="1"/>
    <col min="27" max="27" width="6.28515625" style="10" customWidth="1"/>
    <col min="28" max="29" width="6.28515625" customWidth="1"/>
    <col min="30" max="30" width="6.28515625" style="10" customWidth="1"/>
    <col min="31" max="33" width="6.28515625" customWidth="1"/>
    <col min="34" max="34" width="6.28515625" style="17" customWidth="1"/>
    <col min="35" max="35" width="6.28515625" style="10" customWidth="1"/>
  </cols>
  <sheetData>
    <row r="1" spans="1:35" ht="26.25">
      <c r="B1" s="30"/>
      <c r="C1" s="176" t="s">
        <v>485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5"/>
    </row>
    <row r="2" spans="1:35" ht="26.25">
      <c r="B2" s="30"/>
      <c r="C2" s="34" t="s">
        <v>472</v>
      </c>
      <c r="L2" s="31"/>
      <c r="M2" s="31"/>
      <c r="N2" s="32"/>
      <c r="O2" s="31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76"/>
      <c r="AB2" s="175"/>
      <c r="AC2" s="175"/>
      <c r="AD2" s="76"/>
      <c r="AE2" s="175"/>
      <c r="AF2" s="175"/>
      <c r="AG2" s="175"/>
      <c r="AH2" s="76"/>
      <c r="AI2" s="76"/>
    </row>
    <row r="3" spans="1:35" ht="27" thickBot="1">
      <c r="B3" s="30"/>
      <c r="C3" s="31" t="s">
        <v>335</v>
      </c>
      <c r="F3" s="35" t="s">
        <v>334</v>
      </c>
      <c r="L3" s="32"/>
      <c r="M3" s="32"/>
      <c r="N3" s="32"/>
      <c r="O3" s="32"/>
      <c r="P3" s="32"/>
      <c r="Q3" s="32"/>
      <c r="R3" s="32"/>
      <c r="S3" s="32"/>
      <c r="T3" s="32"/>
      <c r="U3" s="175"/>
      <c r="V3" s="36"/>
      <c r="X3" s="32"/>
      <c r="Y3" s="36"/>
      <c r="AA3" s="117"/>
      <c r="AB3" s="36"/>
      <c r="AD3" s="32"/>
      <c r="AE3" s="175"/>
      <c r="AF3" s="175"/>
      <c r="AG3" s="175"/>
      <c r="AH3" s="76"/>
      <c r="AI3" s="76"/>
    </row>
    <row r="4" spans="1:35" ht="16.5" thickBot="1">
      <c r="B4" s="30"/>
      <c r="C4" s="31" t="s">
        <v>336</v>
      </c>
      <c r="F4" s="31" t="s">
        <v>338</v>
      </c>
      <c r="I4" s="191" t="s">
        <v>339</v>
      </c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3"/>
    </row>
    <row r="5" spans="1:35" ht="26.25" customHeight="1" thickBot="1">
      <c r="B5" s="30"/>
      <c r="C5" s="173" t="s">
        <v>337</v>
      </c>
      <c r="E5" s="31"/>
      <c r="M5" s="32"/>
      <c r="N5" s="32"/>
      <c r="O5" s="37"/>
      <c r="R5" s="38"/>
      <c r="S5" s="38"/>
      <c r="T5" s="39"/>
      <c r="U5" s="32"/>
      <c r="V5" s="32"/>
      <c r="W5" s="40"/>
      <c r="X5" s="40"/>
      <c r="Y5" s="185" t="s">
        <v>342</v>
      </c>
      <c r="Z5" s="186"/>
      <c r="AA5" s="187"/>
      <c r="AB5" s="189" t="s">
        <v>343</v>
      </c>
      <c r="AC5" s="189"/>
      <c r="AD5" s="190"/>
      <c r="AE5" s="116" t="s">
        <v>477</v>
      </c>
      <c r="AF5" s="116" t="s">
        <v>476</v>
      </c>
      <c r="AG5" s="188" t="s">
        <v>344</v>
      </c>
      <c r="AH5" s="189"/>
      <c r="AI5" s="190"/>
    </row>
    <row r="6" spans="1:35" ht="15" customHeight="1">
      <c r="B6" s="41"/>
      <c r="C6" s="42" t="s">
        <v>340</v>
      </c>
      <c r="D6" s="43"/>
      <c r="E6" s="44"/>
      <c r="F6" s="45" t="s">
        <v>341</v>
      </c>
      <c r="G6" s="46"/>
      <c r="H6" s="47"/>
      <c r="I6" s="179" t="s">
        <v>470</v>
      </c>
      <c r="J6" s="180"/>
      <c r="K6" s="180"/>
      <c r="L6" s="180"/>
      <c r="M6" s="180"/>
      <c r="N6" s="180"/>
      <c r="O6" s="180"/>
      <c r="P6" s="181"/>
      <c r="Q6" s="179" t="s">
        <v>471</v>
      </c>
      <c r="R6" s="180"/>
      <c r="S6" s="180"/>
      <c r="T6" s="180"/>
      <c r="U6" s="180"/>
      <c r="V6" s="180"/>
      <c r="W6" s="180"/>
      <c r="X6" s="181"/>
      <c r="Y6" s="126" t="s">
        <v>10</v>
      </c>
      <c r="Z6" s="127" t="s">
        <v>4</v>
      </c>
      <c r="AA6" s="128" t="s">
        <v>474</v>
      </c>
      <c r="AB6" s="114" t="s">
        <v>10</v>
      </c>
      <c r="AC6" s="113" t="s">
        <v>4</v>
      </c>
      <c r="AD6" s="74" t="s">
        <v>474</v>
      </c>
      <c r="AE6" s="75" t="s">
        <v>10</v>
      </c>
      <c r="AF6" s="115" t="s">
        <v>10</v>
      </c>
      <c r="AG6" s="73" t="s">
        <v>10</v>
      </c>
      <c r="AH6" s="113" t="s">
        <v>4</v>
      </c>
      <c r="AI6" s="74" t="s">
        <v>474</v>
      </c>
    </row>
    <row r="7" spans="1:35" ht="15.75" customHeight="1" thickBot="1">
      <c r="B7" s="48"/>
      <c r="C7" s="49" t="s">
        <v>345</v>
      </c>
      <c r="D7" s="50"/>
      <c r="E7" s="51"/>
      <c r="F7" s="177" t="s">
        <v>483</v>
      </c>
      <c r="G7" s="178"/>
      <c r="H7" s="178"/>
      <c r="I7" s="182"/>
      <c r="J7" s="183"/>
      <c r="K7" s="183"/>
      <c r="L7" s="183"/>
      <c r="M7" s="183"/>
      <c r="N7" s="183"/>
      <c r="O7" s="183"/>
      <c r="P7" s="184"/>
      <c r="Q7" s="182"/>
      <c r="R7" s="183"/>
      <c r="S7" s="183"/>
      <c r="T7" s="183"/>
      <c r="U7" s="183"/>
      <c r="V7" s="183"/>
      <c r="W7" s="183"/>
      <c r="X7" s="184"/>
      <c r="Y7" s="159" t="s">
        <v>346</v>
      </c>
      <c r="Z7" s="160" t="s">
        <v>347</v>
      </c>
      <c r="AA7" s="161" t="s">
        <v>475</v>
      </c>
      <c r="AB7" s="162" t="s">
        <v>346</v>
      </c>
      <c r="AC7" s="160" t="s">
        <v>347</v>
      </c>
      <c r="AD7" s="161" t="s">
        <v>475</v>
      </c>
      <c r="AE7" s="163" t="s">
        <v>346</v>
      </c>
      <c r="AF7" s="164" t="s">
        <v>346</v>
      </c>
      <c r="AG7" s="159" t="s">
        <v>346</v>
      </c>
      <c r="AH7" s="160" t="s">
        <v>347</v>
      </c>
      <c r="AI7" s="161" t="s">
        <v>475</v>
      </c>
    </row>
    <row r="8" spans="1:35" ht="15.75" thickBot="1">
      <c r="B8" s="151" t="s">
        <v>348</v>
      </c>
      <c r="C8" s="52" t="s">
        <v>349</v>
      </c>
      <c r="D8" s="52" t="s">
        <v>0</v>
      </c>
      <c r="E8" s="53" t="s">
        <v>350</v>
      </c>
      <c r="F8" s="171" t="s">
        <v>351</v>
      </c>
      <c r="G8" s="172" t="s">
        <v>352</v>
      </c>
      <c r="H8" s="54" t="s">
        <v>353</v>
      </c>
      <c r="I8" s="83" t="s">
        <v>354</v>
      </c>
      <c r="J8" s="84" t="s">
        <v>355</v>
      </c>
      <c r="K8" s="84" t="s">
        <v>356</v>
      </c>
      <c r="L8" s="84" t="s">
        <v>357</v>
      </c>
      <c r="M8" s="84" t="s">
        <v>358</v>
      </c>
      <c r="N8" s="84" t="s">
        <v>1</v>
      </c>
      <c r="O8" s="84" t="s">
        <v>359</v>
      </c>
      <c r="P8" s="85" t="s">
        <v>360</v>
      </c>
      <c r="Q8" s="83" t="s">
        <v>354</v>
      </c>
      <c r="R8" s="84" t="s">
        <v>355</v>
      </c>
      <c r="S8" s="84" t="s">
        <v>356</v>
      </c>
      <c r="T8" s="84" t="s">
        <v>357</v>
      </c>
      <c r="U8" s="84" t="s">
        <v>358</v>
      </c>
      <c r="V8" s="84" t="s">
        <v>1</v>
      </c>
      <c r="W8" s="84" t="s">
        <v>361</v>
      </c>
      <c r="X8" s="86" t="s">
        <v>360</v>
      </c>
      <c r="Y8" s="165">
        <v>1</v>
      </c>
      <c r="Z8" s="166">
        <v>2</v>
      </c>
      <c r="AA8" s="167">
        <v>3</v>
      </c>
      <c r="AB8" s="168">
        <v>1</v>
      </c>
      <c r="AC8" s="166">
        <v>2</v>
      </c>
      <c r="AD8" s="167">
        <v>3</v>
      </c>
      <c r="AE8" s="169">
        <v>1</v>
      </c>
      <c r="AF8" s="170">
        <v>1</v>
      </c>
      <c r="AG8" s="165">
        <v>1</v>
      </c>
      <c r="AH8" s="166">
        <v>2</v>
      </c>
      <c r="AI8" s="167">
        <v>3</v>
      </c>
    </row>
    <row r="9" spans="1:35" ht="16.5">
      <c r="A9" s="104"/>
      <c r="B9" s="257">
        <v>1</v>
      </c>
      <c r="C9" s="258" t="s">
        <v>46</v>
      </c>
      <c r="D9" s="209">
        <v>121264</v>
      </c>
      <c r="E9" s="259" t="s">
        <v>71</v>
      </c>
      <c r="F9" s="212" t="s">
        <v>13</v>
      </c>
      <c r="G9" s="212" t="s">
        <v>333</v>
      </c>
      <c r="H9" s="260">
        <f>I9+J9+K9+L9+M9+N9+O9+P9+Q9+R9+S9+T9+U9+V9+W9+X9+Y9+Z9+AB9+AC9+AE9+AF9+AG9+AH9</f>
        <v>895</v>
      </c>
      <c r="I9" s="199">
        <v>195</v>
      </c>
      <c r="J9" s="201"/>
      <c r="K9" s="201"/>
      <c r="L9" s="194">
        <v>202</v>
      </c>
      <c r="M9" s="201"/>
      <c r="N9" s="194">
        <v>222</v>
      </c>
      <c r="O9" s="194">
        <v>95</v>
      </c>
      <c r="P9" s="196">
        <v>181</v>
      </c>
      <c r="Q9" s="198"/>
      <c r="R9" s="195"/>
      <c r="S9" s="195"/>
      <c r="T9" s="195"/>
      <c r="U9" s="195"/>
      <c r="V9" s="195"/>
      <c r="W9" s="195"/>
      <c r="X9" s="197"/>
      <c r="Y9" s="198"/>
      <c r="Z9" s="195"/>
      <c r="AA9" s="203"/>
      <c r="AB9" s="204"/>
      <c r="AC9" s="195"/>
      <c r="AD9" s="202"/>
      <c r="AE9" s="205"/>
      <c r="AF9" s="206"/>
      <c r="AG9" s="204"/>
      <c r="AH9" s="200"/>
      <c r="AI9" s="202"/>
    </row>
    <row r="10" spans="1:35" ht="16.5">
      <c r="B10" s="261">
        <v>2</v>
      </c>
      <c r="C10" s="262" t="s">
        <v>25</v>
      </c>
      <c r="D10" s="227">
        <v>103397</v>
      </c>
      <c r="E10" s="263" t="s">
        <v>73</v>
      </c>
      <c r="F10" s="230" t="s">
        <v>2</v>
      </c>
      <c r="G10" s="230" t="s">
        <v>333</v>
      </c>
      <c r="H10" s="264">
        <f>I10+J10+K10+L10+M10+N10+O10+P10+Q10+R10+S10+T10+U10+V10+W10+X10+Y10+Z10+AB10+AC10+AE10+AF10+AG10+AH10</f>
        <v>830</v>
      </c>
      <c r="I10" s="21">
        <v>173</v>
      </c>
      <c r="J10" s="4"/>
      <c r="K10" s="15">
        <v>163</v>
      </c>
      <c r="L10" s="15">
        <v>205</v>
      </c>
      <c r="M10" s="15">
        <v>112</v>
      </c>
      <c r="N10" s="2"/>
      <c r="O10" s="2"/>
      <c r="P10" s="16">
        <v>177</v>
      </c>
      <c r="Q10" s="77"/>
      <c r="R10" s="12"/>
      <c r="S10" s="12"/>
      <c r="T10" s="12"/>
      <c r="U10" s="12"/>
      <c r="V10" s="12"/>
      <c r="W10" s="12"/>
      <c r="X10" s="14"/>
      <c r="Y10" s="77"/>
      <c r="Z10" s="12"/>
      <c r="AA10" s="59"/>
      <c r="AB10" s="9"/>
      <c r="AC10" s="12"/>
      <c r="AD10" s="3"/>
      <c r="AE10" s="141"/>
      <c r="AF10" s="136"/>
      <c r="AG10" s="9"/>
      <c r="AH10" s="5"/>
      <c r="AI10" s="3"/>
    </row>
    <row r="11" spans="1:35" ht="18" customHeight="1">
      <c r="B11" s="261">
        <v>3</v>
      </c>
      <c r="C11" s="262" t="s">
        <v>44</v>
      </c>
      <c r="D11" s="227">
        <v>121714</v>
      </c>
      <c r="E11" s="263" t="s">
        <v>68</v>
      </c>
      <c r="F11" s="230" t="s">
        <v>8</v>
      </c>
      <c r="G11" s="230" t="s">
        <v>333</v>
      </c>
      <c r="H11" s="264">
        <f>I11+J11+K11+L11+M11+N11+O11+P11+Q11+R11+S11+T11+U11+V11+W11+X11+Y11+Z11+AB11+AC11+AE11+AF11+AG11+AH11</f>
        <v>813</v>
      </c>
      <c r="I11" s="21"/>
      <c r="J11" s="15">
        <v>203</v>
      </c>
      <c r="K11" s="15">
        <v>76</v>
      </c>
      <c r="L11" s="15">
        <v>187</v>
      </c>
      <c r="M11" s="15">
        <v>146</v>
      </c>
      <c r="N11" s="2"/>
      <c r="O11" s="2"/>
      <c r="P11" s="16">
        <v>201</v>
      </c>
      <c r="Q11" s="77"/>
      <c r="R11" s="12"/>
      <c r="S11" s="12"/>
      <c r="T11" s="12"/>
      <c r="U11" s="12"/>
      <c r="V11" s="12"/>
      <c r="W11" s="12"/>
      <c r="X11" s="14"/>
      <c r="Y11" s="77"/>
      <c r="Z11" s="12"/>
      <c r="AA11" s="59"/>
      <c r="AB11" s="9"/>
      <c r="AC11" s="12"/>
      <c r="AD11" s="3"/>
      <c r="AE11" s="141"/>
      <c r="AF11" s="136"/>
      <c r="AG11" s="9"/>
      <c r="AH11" s="5"/>
      <c r="AI11" s="3"/>
    </row>
    <row r="12" spans="1:35">
      <c r="B12" s="55">
        <v>4</v>
      </c>
      <c r="C12" s="28" t="s">
        <v>54</v>
      </c>
      <c r="D12" s="15">
        <v>121720</v>
      </c>
      <c r="E12" s="16" t="s">
        <v>78</v>
      </c>
      <c r="F12" s="26" t="s">
        <v>8</v>
      </c>
      <c r="G12" s="26" t="s">
        <v>333</v>
      </c>
      <c r="H12" s="148">
        <f>I12+J12+K12+L12+M12+N12+O12+P12+Q12+R12+S12+T12+U12+V12+W12+X12+Y12+Z12+AB12+AC12+AE12+AF12+AG12+AH12</f>
        <v>701</v>
      </c>
      <c r="I12" s="21"/>
      <c r="J12" s="15">
        <v>67</v>
      </c>
      <c r="K12" s="15">
        <v>189</v>
      </c>
      <c r="L12" s="15">
        <v>182</v>
      </c>
      <c r="M12" s="15">
        <v>126</v>
      </c>
      <c r="N12" s="2"/>
      <c r="O12" s="2"/>
      <c r="P12" s="16">
        <v>137</v>
      </c>
      <c r="Q12" s="77"/>
      <c r="R12" s="12"/>
      <c r="S12" s="12"/>
      <c r="T12" s="12"/>
      <c r="U12" s="12"/>
      <c r="V12" s="12"/>
      <c r="W12" s="12"/>
      <c r="X12" s="14"/>
      <c r="Y12" s="77"/>
      <c r="Z12" s="12"/>
      <c r="AA12" s="59"/>
      <c r="AB12" s="9"/>
      <c r="AC12" s="12"/>
      <c r="AD12" s="3"/>
      <c r="AE12" s="141"/>
      <c r="AF12" s="136"/>
      <c r="AG12" s="9"/>
      <c r="AH12" s="5"/>
      <c r="AI12" s="3"/>
    </row>
    <row r="13" spans="1:35">
      <c r="B13" s="55">
        <v>5</v>
      </c>
      <c r="C13" s="28" t="s">
        <v>41</v>
      </c>
      <c r="D13" s="15">
        <v>160770</v>
      </c>
      <c r="E13" s="16" t="s">
        <v>64</v>
      </c>
      <c r="F13" s="26" t="s">
        <v>18</v>
      </c>
      <c r="G13" s="26" t="s">
        <v>333</v>
      </c>
      <c r="H13" s="148">
        <f>I13+J13+K13+L13+M13+N13+O13+P13+Q13+R13+S13+T13+U13+V13+W13+X13+Y13+Z13+AB13+AC13+AE13+AF13+AG13+AH13</f>
        <v>691</v>
      </c>
      <c r="I13" s="21"/>
      <c r="J13" s="15">
        <v>129</v>
      </c>
      <c r="K13" s="15">
        <v>192</v>
      </c>
      <c r="L13" s="2"/>
      <c r="M13" s="15">
        <v>157</v>
      </c>
      <c r="N13" s="2"/>
      <c r="O13" s="2"/>
      <c r="P13" s="16">
        <v>213</v>
      </c>
      <c r="Q13" s="77"/>
      <c r="R13" s="12"/>
      <c r="S13" s="12"/>
      <c r="T13" s="12"/>
      <c r="U13" s="12"/>
      <c r="V13" s="12"/>
      <c r="W13" s="12"/>
      <c r="X13" s="14"/>
      <c r="Y13" s="77"/>
      <c r="Z13" s="12"/>
      <c r="AA13" s="59"/>
      <c r="AB13" s="9"/>
      <c r="AC13" s="12"/>
      <c r="AD13" s="3"/>
      <c r="AE13" s="141"/>
      <c r="AF13" s="136"/>
      <c r="AG13" s="9"/>
      <c r="AH13" s="5"/>
      <c r="AI13" s="3"/>
    </row>
    <row r="14" spans="1:35">
      <c r="B14" s="55">
        <v>6</v>
      </c>
      <c r="C14" s="28" t="s">
        <v>116</v>
      </c>
      <c r="D14" s="15">
        <v>132065</v>
      </c>
      <c r="E14" s="16" t="s">
        <v>117</v>
      </c>
      <c r="F14" s="26" t="s">
        <v>2</v>
      </c>
      <c r="G14" s="26" t="s">
        <v>333</v>
      </c>
      <c r="H14" s="148">
        <f>I14+J14+K14+L14+M14+N14+O14+P14+Q14+R14+S14+T14+U14+V14+W14+X14+Y14+Z14+AB14+AC14+AE14+AF14+AG14+AH14</f>
        <v>656</v>
      </c>
      <c r="I14" s="22">
        <v>168</v>
      </c>
      <c r="J14" s="4"/>
      <c r="K14" s="15">
        <v>196</v>
      </c>
      <c r="L14" s="15">
        <v>179</v>
      </c>
      <c r="M14" s="15">
        <v>113</v>
      </c>
      <c r="N14" s="2"/>
      <c r="O14" s="2"/>
      <c r="P14" s="3"/>
      <c r="Q14" s="77"/>
      <c r="R14" s="12"/>
      <c r="S14" s="12"/>
      <c r="T14" s="12"/>
      <c r="U14" s="12"/>
      <c r="V14" s="12"/>
      <c r="W14" s="12"/>
      <c r="X14" s="14"/>
      <c r="Y14" s="77"/>
      <c r="Z14" s="12"/>
      <c r="AA14" s="59"/>
      <c r="AB14" s="9"/>
      <c r="AC14" s="12"/>
      <c r="AD14" s="3"/>
      <c r="AE14" s="141"/>
      <c r="AF14" s="136"/>
      <c r="AG14" s="9"/>
      <c r="AH14" s="5"/>
      <c r="AI14" s="3"/>
    </row>
    <row r="15" spans="1:35">
      <c r="B15" s="55">
        <v>7</v>
      </c>
      <c r="C15" s="28" t="s">
        <v>30</v>
      </c>
      <c r="D15" s="15">
        <v>76130</v>
      </c>
      <c r="E15" s="16" t="s">
        <v>67</v>
      </c>
      <c r="F15" s="26" t="s">
        <v>18</v>
      </c>
      <c r="G15" s="26" t="s">
        <v>333</v>
      </c>
      <c r="H15" s="148">
        <f>I15+J15+K15+L15+M15+N15+O15+P15+Q15+R15+S15+T15+U15+V15+W15+X15+Y15+Z15+AB15+AC15+AE15+AF15+AG15+AH15</f>
        <v>642</v>
      </c>
      <c r="I15" s="21">
        <v>192</v>
      </c>
      <c r="J15" s="15">
        <v>39</v>
      </c>
      <c r="K15" s="15">
        <v>0</v>
      </c>
      <c r="L15" s="2"/>
      <c r="M15" s="15">
        <v>209</v>
      </c>
      <c r="N15" s="2"/>
      <c r="O15" s="2"/>
      <c r="P15" s="16">
        <v>202</v>
      </c>
      <c r="Q15" s="77"/>
      <c r="R15" s="12"/>
      <c r="S15" s="12"/>
      <c r="T15" s="12"/>
      <c r="U15" s="12"/>
      <c r="V15" s="12"/>
      <c r="W15" s="12"/>
      <c r="X15" s="14"/>
      <c r="Y15" s="77"/>
      <c r="Z15" s="12"/>
      <c r="AA15" s="59"/>
      <c r="AB15" s="9"/>
      <c r="AC15" s="12"/>
      <c r="AD15" s="3"/>
      <c r="AE15" s="141"/>
      <c r="AF15" s="136"/>
      <c r="AG15" s="9"/>
      <c r="AH15" s="5"/>
      <c r="AI15" s="3"/>
    </row>
    <row r="16" spans="1:35">
      <c r="B16" s="55">
        <v>8</v>
      </c>
      <c r="C16" s="28" t="s">
        <v>35</v>
      </c>
      <c r="D16" s="15">
        <v>53968</v>
      </c>
      <c r="E16" s="16" t="s">
        <v>36</v>
      </c>
      <c r="F16" s="26" t="s">
        <v>13</v>
      </c>
      <c r="G16" s="26" t="s">
        <v>333</v>
      </c>
      <c r="H16" s="148">
        <f>I16+J16+K16+L16+M16+N16+O16+P16+Q16+R16+S16+T16+U16+V16+W16+X16+Y16+Z16+AB16+AC16+AE16+AF16+AG16+AH16</f>
        <v>609</v>
      </c>
      <c r="I16" s="21"/>
      <c r="J16" s="15">
        <v>141</v>
      </c>
      <c r="K16" s="15">
        <v>224</v>
      </c>
      <c r="L16" s="2"/>
      <c r="M16" s="15">
        <v>116</v>
      </c>
      <c r="N16" s="2"/>
      <c r="O16" s="2"/>
      <c r="P16" s="16">
        <v>128</v>
      </c>
      <c r="Q16" s="77"/>
      <c r="R16" s="12"/>
      <c r="S16" s="12"/>
      <c r="T16" s="12"/>
      <c r="U16" s="12"/>
      <c r="V16" s="12"/>
      <c r="W16" s="12"/>
      <c r="X16" s="14"/>
      <c r="Y16" s="77"/>
      <c r="Z16" s="12"/>
      <c r="AA16" s="59"/>
      <c r="AB16" s="9"/>
      <c r="AC16" s="12"/>
      <c r="AD16" s="3"/>
      <c r="AE16" s="141"/>
      <c r="AF16" s="136"/>
      <c r="AG16" s="9"/>
      <c r="AH16" s="5"/>
      <c r="AI16" s="3"/>
    </row>
    <row r="17" spans="2:35">
      <c r="B17" s="55">
        <v>9</v>
      </c>
      <c r="C17" s="28" t="s">
        <v>92</v>
      </c>
      <c r="D17" s="15">
        <v>93350</v>
      </c>
      <c r="E17" s="16" t="s">
        <v>105</v>
      </c>
      <c r="F17" s="26" t="s">
        <v>2</v>
      </c>
      <c r="G17" s="26" t="s">
        <v>333</v>
      </c>
      <c r="H17" s="148">
        <f>I17+J17+K17+L17+M17+N17+O17+P17+Q17+R17+S17+T17+U17+V17+W17+X17+Y17+Z17+AB17+AC17+AE17+AF17+AG17+AH17</f>
        <v>560</v>
      </c>
      <c r="I17" s="23"/>
      <c r="J17" s="15">
        <v>204</v>
      </c>
      <c r="K17" s="15">
        <v>136</v>
      </c>
      <c r="L17" s="15">
        <v>160</v>
      </c>
      <c r="M17" s="2"/>
      <c r="N17" s="15">
        <v>0</v>
      </c>
      <c r="O17" s="15">
        <v>60</v>
      </c>
      <c r="P17" s="3"/>
      <c r="Q17" s="77"/>
      <c r="R17" s="12"/>
      <c r="S17" s="12"/>
      <c r="T17" s="12"/>
      <c r="U17" s="12"/>
      <c r="V17" s="12"/>
      <c r="W17" s="12"/>
      <c r="X17" s="14"/>
      <c r="Y17" s="77"/>
      <c r="Z17" s="12"/>
      <c r="AA17" s="59"/>
      <c r="AB17" s="9"/>
      <c r="AC17" s="12"/>
      <c r="AD17" s="3"/>
      <c r="AE17" s="141"/>
      <c r="AF17" s="136"/>
      <c r="AG17" s="9"/>
      <c r="AH17" s="5"/>
      <c r="AI17" s="3"/>
    </row>
    <row r="18" spans="2:35">
      <c r="B18" s="55">
        <v>10</v>
      </c>
      <c r="C18" s="28" t="s">
        <v>136</v>
      </c>
      <c r="D18" s="15">
        <v>124039</v>
      </c>
      <c r="E18" s="16" t="s">
        <v>137</v>
      </c>
      <c r="F18" s="26" t="s">
        <v>6</v>
      </c>
      <c r="G18" s="26" t="s">
        <v>333</v>
      </c>
      <c r="H18" s="148">
        <f>I18+J18+K18+L18+M18+N18+O18+P18+Q18+R18+S18+T18+U18+V18+W18+X18+Y18+Z18+AB18+AC18+AE18+AF18+AG18+AH18</f>
        <v>560</v>
      </c>
      <c r="I18" s="22">
        <v>113</v>
      </c>
      <c r="J18" s="5"/>
      <c r="K18" s="5"/>
      <c r="L18" s="15">
        <v>134</v>
      </c>
      <c r="M18" s="15">
        <v>118</v>
      </c>
      <c r="N18" s="15">
        <v>195</v>
      </c>
      <c r="O18" s="5"/>
      <c r="P18" s="7"/>
      <c r="Q18" s="77"/>
      <c r="R18" s="12"/>
      <c r="S18" s="12"/>
      <c r="T18" s="12"/>
      <c r="U18" s="12"/>
      <c r="V18" s="12"/>
      <c r="W18" s="12"/>
      <c r="X18" s="14"/>
      <c r="Y18" s="77"/>
      <c r="Z18" s="12"/>
      <c r="AA18" s="59"/>
      <c r="AB18" s="9"/>
      <c r="AC18" s="12"/>
      <c r="AD18" s="3"/>
      <c r="AE18" s="141"/>
      <c r="AF18" s="136"/>
      <c r="AG18" s="9"/>
      <c r="AH18" s="5"/>
      <c r="AI18" s="3"/>
    </row>
    <row r="19" spans="2:35">
      <c r="B19" s="55">
        <v>11</v>
      </c>
      <c r="C19" s="28" t="s">
        <v>53</v>
      </c>
      <c r="D19" s="15">
        <v>138460</v>
      </c>
      <c r="E19" s="16">
        <v>3755</v>
      </c>
      <c r="F19" s="26" t="s">
        <v>7</v>
      </c>
      <c r="G19" s="26" t="s">
        <v>333</v>
      </c>
      <c r="H19" s="148">
        <f>I19+J19+K19+L19+M19+N19+O19+P19+Q19+R19+S19+T19+U19+V19+W19+X19+Y19+Z19+AB19+AC19+AE19+AF19+AG19+AH19</f>
        <v>525</v>
      </c>
      <c r="I19" s="21">
        <v>61</v>
      </c>
      <c r="J19" s="15">
        <v>146</v>
      </c>
      <c r="K19" s="15">
        <v>84</v>
      </c>
      <c r="L19" s="2"/>
      <c r="M19" s="15">
        <v>95</v>
      </c>
      <c r="N19" s="2"/>
      <c r="O19" s="2"/>
      <c r="P19" s="16">
        <v>139</v>
      </c>
      <c r="Q19" s="77"/>
      <c r="R19" s="12"/>
      <c r="S19" s="12"/>
      <c r="T19" s="12"/>
      <c r="U19" s="12"/>
      <c r="V19" s="12"/>
      <c r="W19" s="12"/>
      <c r="X19" s="14"/>
      <c r="Y19" s="77"/>
      <c r="Z19" s="12"/>
      <c r="AA19" s="59"/>
      <c r="AB19" s="9"/>
      <c r="AC19" s="12"/>
      <c r="AD19" s="3"/>
      <c r="AE19" s="141"/>
      <c r="AF19" s="136"/>
      <c r="AG19" s="9"/>
      <c r="AH19" s="5"/>
      <c r="AI19" s="3"/>
    </row>
    <row r="20" spans="2:35" ht="17.25" customHeight="1">
      <c r="B20" s="55">
        <v>12</v>
      </c>
      <c r="C20" s="28" t="s">
        <v>91</v>
      </c>
      <c r="D20" s="15">
        <v>91684</v>
      </c>
      <c r="E20" s="16">
        <v>3396</v>
      </c>
      <c r="F20" s="26" t="s">
        <v>7</v>
      </c>
      <c r="G20" s="26" t="s">
        <v>333</v>
      </c>
      <c r="H20" s="148">
        <f>I20+J20+K20+L20+M20+N20+O20+P20+Q20+R20+S20+T20+U20+V20+W20+X20+Y20+Z20+AB20+AC20+AE20+AF20+AG20+AH20</f>
        <v>525</v>
      </c>
      <c r="I20" s="23">
        <v>38</v>
      </c>
      <c r="J20" s="15">
        <v>214</v>
      </c>
      <c r="K20" s="15">
        <v>75</v>
      </c>
      <c r="L20" s="2"/>
      <c r="M20" s="15">
        <v>198</v>
      </c>
      <c r="N20" s="2"/>
      <c r="O20" s="2"/>
      <c r="P20" s="3"/>
      <c r="Q20" s="77"/>
      <c r="R20" s="12"/>
      <c r="S20" s="12"/>
      <c r="T20" s="12"/>
      <c r="U20" s="12"/>
      <c r="V20" s="12"/>
      <c r="W20" s="12"/>
      <c r="X20" s="14"/>
      <c r="Y20" s="77"/>
      <c r="Z20" s="12"/>
      <c r="AA20" s="59"/>
      <c r="AB20" s="9"/>
      <c r="AC20" s="12"/>
      <c r="AD20" s="3"/>
      <c r="AE20" s="141"/>
      <c r="AF20" s="136"/>
      <c r="AG20" s="9"/>
      <c r="AH20" s="5"/>
      <c r="AI20" s="3"/>
    </row>
    <row r="21" spans="2:35">
      <c r="B21" s="55">
        <v>13</v>
      </c>
      <c r="C21" s="28" t="s">
        <v>3</v>
      </c>
      <c r="D21" s="15">
        <v>83047</v>
      </c>
      <c r="E21" s="16" t="s">
        <v>5</v>
      </c>
      <c r="F21" s="26" t="s">
        <v>4</v>
      </c>
      <c r="G21" s="26" t="s">
        <v>333</v>
      </c>
      <c r="H21" s="148">
        <f>I21+J21+K21+L21+M21+N21+O21+P21+Q21+R21+S21+T21+U21+V21+W21+X21+Y21+Z21+AB21+AC21+AE21+AF21+AG21+AH21</f>
        <v>512</v>
      </c>
      <c r="I21" s="21">
        <v>0</v>
      </c>
      <c r="J21" s="15">
        <v>71</v>
      </c>
      <c r="K21" s="15">
        <v>142</v>
      </c>
      <c r="L21" s="2"/>
      <c r="M21" s="15">
        <v>80</v>
      </c>
      <c r="N21" s="2"/>
      <c r="O21" s="2"/>
      <c r="P21" s="16">
        <v>146</v>
      </c>
      <c r="Q21" s="77"/>
      <c r="R21" s="12"/>
      <c r="S21" s="12"/>
      <c r="T21" s="12"/>
      <c r="U21" s="12"/>
      <c r="V21" s="12"/>
      <c r="W21" s="12"/>
      <c r="X21" s="14"/>
      <c r="Y21" s="77"/>
      <c r="Z21" s="2">
        <v>60</v>
      </c>
      <c r="AA21" s="59"/>
      <c r="AB21" s="27"/>
      <c r="AC21" s="2">
        <v>13</v>
      </c>
      <c r="AD21" s="3"/>
      <c r="AE21" s="141"/>
      <c r="AF21" s="136"/>
      <c r="AG21" s="9"/>
      <c r="AH21" s="5"/>
      <c r="AI21" s="3"/>
    </row>
    <row r="22" spans="2:35">
      <c r="B22" s="55">
        <v>14</v>
      </c>
      <c r="C22" s="28" t="s">
        <v>61</v>
      </c>
      <c r="D22" s="15">
        <v>160867</v>
      </c>
      <c r="E22" s="16" t="s">
        <v>86</v>
      </c>
      <c r="F22" s="26" t="s">
        <v>6</v>
      </c>
      <c r="G22" s="26" t="s">
        <v>333</v>
      </c>
      <c r="H22" s="148">
        <f>I22+J22+K22+L22+M22+N22+O22+P22+Q22+R22+S22+T22+U22+V22+W22+X22+Y22+Z22+AB22+AC22+AE22+AF22+AG22+AH22</f>
        <v>324</v>
      </c>
      <c r="I22" s="21"/>
      <c r="J22" s="15">
        <v>184</v>
      </c>
      <c r="K22" s="15">
        <v>140</v>
      </c>
      <c r="L22" s="2"/>
      <c r="M22" s="2"/>
      <c r="N22" s="2"/>
      <c r="O22" s="2"/>
      <c r="P22" s="16">
        <v>0</v>
      </c>
      <c r="Q22" s="77"/>
      <c r="R22" s="12"/>
      <c r="S22" s="12"/>
      <c r="T22" s="12"/>
      <c r="U22" s="12"/>
      <c r="V22" s="12"/>
      <c r="W22" s="12"/>
      <c r="X22" s="14"/>
      <c r="Y22" s="77"/>
      <c r="Z22" s="12"/>
      <c r="AA22" s="59"/>
      <c r="AB22" s="9"/>
      <c r="AC22" s="12"/>
      <c r="AD22" s="3"/>
      <c r="AE22" s="141"/>
      <c r="AF22" s="136"/>
      <c r="AG22" s="9"/>
      <c r="AH22" s="5"/>
      <c r="AI22" s="3"/>
    </row>
    <row r="23" spans="2:35">
      <c r="B23" s="55">
        <v>15</v>
      </c>
      <c r="C23" s="28" t="s">
        <v>56</v>
      </c>
      <c r="D23" s="15">
        <v>160420</v>
      </c>
      <c r="E23" s="16">
        <v>3811</v>
      </c>
      <c r="F23" s="26" t="s">
        <v>7</v>
      </c>
      <c r="G23" s="26" t="s">
        <v>333</v>
      </c>
      <c r="H23" s="148">
        <f>I23+J23+K23+L23+M23+N23+O23+P23+Q23+R23+S23+T23+U23+V23+W23+X23+Y23+Z23+AB23+AC23+AE23+AF23+AG23+AH23</f>
        <v>323</v>
      </c>
      <c r="I23" s="21">
        <v>24</v>
      </c>
      <c r="J23" s="15">
        <v>100</v>
      </c>
      <c r="K23" s="2"/>
      <c r="L23" s="2"/>
      <c r="M23" s="15">
        <v>83</v>
      </c>
      <c r="N23" s="2"/>
      <c r="O23" s="2"/>
      <c r="P23" s="16">
        <v>116</v>
      </c>
      <c r="Q23" s="77"/>
      <c r="R23" s="12"/>
      <c r="S23" s="12"/>
      <c r="T23" s="12"/>
      <c r="U23" s="12"/>
      <c r="V23" s="12"/>
      <c r="W23" s="12"/>
      <c r="X23" s="14"/>
      <c r="Y23" s="77"/>
      <c r="Z23" s="12"/>
      <c r="AA23" s="59"/>
      <c r="AB23" s="9"/>
      <c r="AC23" s="12"/>
      <c r="AD23" s="3"/>
      <c r="AE23" s="141"/>
      <c r="AF23" s="136"/>
      <c r="AG23" s="9"/>
      <c r="AH23" s="5"/>
      <c r="AI23" s="3"/>
    </row>
    <row r="24" spans="2:35">
      <c r="B24" s="55">
        <v>16</v>
      </c>
      <c r="C24" s="28" t="s">
        <v>39</v>
      </c>
      <c r="D24" s="15">
        <v>139981</v>
      </c>
      <c r="E24" s="16" t="s">
        <v>85</v>
      </c>
      <c r="F24" s="26" t="s">
        <v>18</v>
      </c>
      <c r="G24" s="26" t="s">
        <v>333</v>
      </c>
      <c r="H24" s="148">
        <f>I24+J24+K24+L24+M24+N24+O24+P24+Q24+R24+S24+T24+U24+V24+W24+X24+Y24+Z24+AB24+AC24+AE24+AF24+AG24+AH24</f>
        <v>262</v>
      </c>
      <c r="I24" s="21"/>
      <c r="J24" s="2"/>
      <c r="K24" s="2"/>
      <c r="L24" s="2"/>
      <c r="M24" s="15">
        <v>71</v>
      </c>
      <c r="N24" s="2"/>
      <c r="O24" s="15">
        <v>171</v>
      </c>
      <c r="P24" s="16">
        <v>20</v>
      </c>
      <c r="Q24" s="77"/>
      <c r="R24" s="12"/>
      <c r="S24" s="12"/>
      <c r="T24" s="12"/>
      <c r="U24" s="12"/>
      <c r="V24" s="12"/>
      <c r="W24" s="12"/>
      <c r="X24" s="14"/>
      <c r="Y24" s="77"/>
      <c r="Z24" s="12"/>
      <c r="AA24" s="59"/>
      <c r="AB24" s="9"/>
      <c r="AC24" s="12"/>
      <c r="AD24" s="3"/>
      <c r="AE24" s="141"/>
      <c r="AF24" s="136"/>
      <c r="AG24" s="9"/>
      <c r="AH24" s="5"/>
      <c r="AI24" s="3"/>
    </row>
    <row r="25" spans="2:35">
      <c r="B25" s="55">
        <v>17</v>
      </c>
      <c r="C25" s="28" t="s">
        <v>468</v>
      </c>
      <c r="D25" s="15">
        <v>85530</v>
      </c>
      <c r="E25" s="90" t="s">
        <v>469</v>
      </c>
      <c r="F25" s="26" t="s">
        <v>10</v>
      </c>
      <c r="G25" s="131" t="s">
        <v>333</v>
      </c>
      <c r="H25" s="148">
        <f>I25+J25+K25+L25+M25+N25+O25+P25+Q25+R25+S25+T25+U25+V25+W25+X25+Y25+Z25+AB25+AC25+AE25+AF25+AG25+AH25</f>
        <v>234</v>
      </c>
      <c r="I25" s="77"/>
      <c r="J25" s="12"/>
      <c r="K25" s="12"/>
      <c r="L25" s="12"/>
      <c r="M25" s="12"/>
      <c r="N25" s="12"/>
      <c r="O25" s="12"/>
      <c r="P25" s="14"/>
      <c r="Q25" s="77"/>
      <c r="R25" s="12"/>
      <c r="S25" s="12"/>
      <c r="T25" s="12"/>
      <c r="U25" s="12"/>
      <c r="V25" s="12"/>
      <c r="W25" s="12"/>
      <c r="X25" s="14"/>
      <c r="Y25" s="21">
        <v>75</v>
      </c>
      <c r="Z25" s="87"/>
      <c r="AA25" s="152"/>
      <c r="AB25" s="18">
        <v>81</v>
      </c>
      <c r="AC25" s="5"/>
      <c r="AD25" s="3"/>
      <c r="AE25" s="25">
        <v>0</v>
      </c>
      <c r="AF25" s="138">
        <v>0</v>
      </c>
      <c r="AG25" s="124">
        <v>78</v>
      </c>
      <c r="AH25" s="5"/>
      <c r="AI25" s="3"/>
    </row>
    <row r="26" spans="2:35">
      <c r="B26" s="55">
        <v>18</v>
      </c>
      <c r="C26" s="28" t="s">
        <v>362</v>
      </c>
      <c r="D26" s="15">
        <v>110248</v>
      </c>
      <c r="E26" s="90" t="s">
        <v>363</v>
      </c>
      <c r="F26" s="26" t="s">
        <v>15</v>
      </c>
      <c r="G26" s="131" t="s">
        <v>333</v>
      </c>
      <c r="H26" s="148">
        <f>I26+J26+K26+L26+M26+N26+O26+P26+Q26+R26+S26+T26+U26+V26+W26+X26+Y26+Z26+AB26+AC26+AE26+AF26+AG26+AH26</f>
        <v>226</v>
      </c>
      <c r="I26" s="24"/>
      <c r="J26" s="5"/>
      <c r="K26" s="5"/>
      <c r="L26" s="5"/>
      <c r="M26" s="5"/>
      <c r="N26" s="5"/>
      <c r="O26" s="5"/>
      <c r="P26" s="7"/>
      <c r="Q26" s="24"/>
      <c r="R26" s="5"/>
      <c r="S26" s="5"/>
      <c r="T26" s="5"/>
      <c r="U26" s="5"/>
      <c r="V26" s="5"/>
      <c r="W26" s="5"/>
      <c r="X26" s="7"/>
      <c r="Y26" s="21">
        <v>91</v>
      </c>
      <c r="Z26" s="87"/>
      <c r="AA26" s="152"/>
      <c r="AB26" s="18">
        <v>71</v>
      </c>
      <c r="AC26" s="5"/>
      <c r="AD26" s="3"/>
      <c r="AE26" s="142"/>
      <c r="AF26" s="137"/>
      <c r="AG26" s="124">
        <v>64</v>
      </c>
      <c r="AH26" s="5"/>
      <c r="AI26" s="3"/>
    </row>
    <row r="27" spans="2:35">
      <c r="B27" s="55">
        <v>19</v>
      </c>
      <c r="C27" s="28" t="s">
        <v>413</v>
      </c>
      <c r="D27" s="15"/>
      <c r="E27" s="90" t="s">
        <v>414</v>
      </c>
      <c r="F27" s="26" t="s">
        <v>10</v>
      </c>
      <c r="G27" s="26" t="s">
        <v>333</v>
      </c>
      <c r="H27" s="148">
        <f>I27+J27+K27+L27+M27+N27+O27+P27+Q27+R27+S27+T27+U27+V27+W27+X27+Y27+Z27+AB27+AC27+AE27+AF27+AG27+AH27</f>
        <v>153</v>
      </c>
      <c r="I27" s="77"/>
      <c r="J27" s="12"/>
      <c r="K27" s="12"/>
      <c r="L27" s="12"/>
      <c r="M27" s="12"/>
      <c r="N27" s="12"/>
      <c r="O27" s="12"/>
      <c r="P27" s="14"/>
      <c r="Q27" s="77"/>
      <c r="R27" s="12"/>
      <c r="S27" s="12"/>
      <c r="T27" s="12"/>
      <c r="U27" s="12"/>
      <c r="V27" s="12"/>
      <c r="W27" s="12"/>
      <c r="X27" s="14"/>
      <c r="Y27" s="24"/>
      <c r="Z27" s="5"/>
      <c r="AA27" s="59"/>
      <c r="AB27" s="18">
        <v>66</v>
      </c>
      <c r="AC27" s="87"/>
      <c r="AD27" s="153"/>
      <c r="AE27" s="142"/>
      <c r="AF27" s="137"/>
      <c r="AG27" s="124">
        <v>87</v>
      </c>
      <c r="AH27" s="5"/>
      <c r="AI27" s="3"/>
    </row>
    <row r="28" spans="2:35">
      <c r="B28" s="55">
        <v>20</v>
      </c>
      <c r="C28" s="56" t="s">
        <v>384</v>
      </c>
      <c r="D28" s="60">
        <v>140559</v>
      </c>
      <c r="E28" s="91" t="s">
        <v>385</v>
      </c>
      <c r="F28" s="130" t="s">
        <v>4</v>
      </c>
      <c r="G28" s="132" t="s">
        <v>333</v>
      </c>
      <c r="H28" s="148">
        <f>I28+J28+K28+L28+M28+N28+O28+P28+Q28+R28+S28+T28+U28+V28+W28+X28+Y28+Z28+AB28+AC28+AE28+AF28+AG28+AH28</f>
        <v>104</v>
      </c>
      <c r="I28" s="77"/>
      <c r="J28" s="12"/>
      <c r="K28" s="12"/>
      <c r="L28" s="12"/>
      <c r="M28" s="12"/>
      <c r="N28" s="12"/>
      <c r="O28" s="12"/>
      <c r="P28" s="14"/>
      <c r="Q28" s="77"/>
      <c r="R28" s="12"/>
      <c r="S28" s="12"/>
      <c r="T28" s="12"/>
      <c r="U28" s="12"/>
      <c r="V28" s="12"/>
      <c r="W28" s="12"/>
      <c r="X28" s="14"/>
      <c r="Y28" s="24"/>
      <c r="Z28" s="5"/>
      <c r="AA28" s="59"/>
      <c r="AB28" s="121"/>
      <c r="AC28" s="2">
        <v>104</v>
      </c>
      <c r="AD28" s="3"/>
      <c r="AE28" s="142"/>
      <c r="AF28" s="137"/>
      <c r="AG28" s="27"/>
      <c r="AH28" s="5"/>
      <c r="AI28" s="3"/>
    </row>
    <row r="29" spans="2:35">
      <c r="B29" s="55">
        <v>21</v>
      </c>
      <c r="C29" s="56" t="s">
        <v>382</v>
      </c>
      <c r="D29" s="57">
        <v>140558</v>
      </c>
      <c r="E29" s="91" t="s">
        <v>383</v>
      </c>
      <c r="F29" s="130" t="s">
        <v>4</v>
      </c>
      <c r="G29" s="132" t="s">
        <v>333</v>
      </c>
      <c r="H29" s="148">
        <f>I29+J29+K29+L29+M29+N29+O29+P29+Q29+R29+S29+T29+U29+V29+W29+X29+Y29+Z29+AB29+AC29+AE29+AF29+AG29+AH29</f>
        <v>81</v>
      </c>
      <c r="I29" s="77"/>
      <c r="J29" s="12"/>
      <c r="K29" s="12"/>
      <c r="L29" s="12"/>
      <c r="M29" s="12"/>
      <c r="N29" s="12"/>
      <c r="O29" s="12"/>
      <c r="P29" s="14"/>
      <c r="Q29" s="77"/>
      <c r="R29" s="12"/>
      <c r="S29" s="12"/>
      <c r="T29" s="12"/>
      <c r="U29" s="12"/>
      <c r="V29" s="12"/>
      <c r="W29" s="12"/>
      <c r="X29" s="14"/>
      <c r="Y29" s="24"/>
      <c r="Z29" s="5"/>
      <c r="AA29" s="59"/>
      <c r="AB29" s="121"/>
      <c r="AC29" s="2">
        <v>81</v>
      </c>
      <c r="AD29" s="3"/>
      <c r="AE29" s="142"/>
      <c r="AF29" s="137"/>
      <c r="AG29" s="27"/>
      <c r="AH29" s="5"/>
      <c r="AI29" s="3"/>
    </row>
    <row r="30" spans="2:35">
      <c r="B30" s="55">
        <v>22</v>
      </c>
      <c r="C30" s="56" t="s">
        <v>372</v>
      </c>
      <c r="D30" s="62">
        <v>141513</v>
      </c>
      <c r="E30" s="91" t="s">
        <v>373</v>
      </c>
      <c r="F30" s="130" t="s">
        <v>4</v>
      </c>
      <c r="G30" s="132" t="s">
        <v>333</v>
      </c>
      <c r="H30" s="148">
        <f>I30+J30+K30+L30+M30+N30+O30+P30+Q30+R30+S30+T30+U30+V30+W30+X30+Y30+Z30+AB30+AC30+AE30+AF30+AG30+AH30</f>
        <v>61</v>
      </c>
      <c r="I30" s="77"/>
      <c r="J30" s="12"/>
      <c r="K30" s="12"/>
      <c r="L30" s="12"/>
      <c r="M30" s="12"/>
      <c r="N30" s="12"/>
      <c r="O30" s="12"/>
      <c r="P30" s="14"/>
      <c r="Q30" s="77"/>
      <c r="R30" s="12"/>
      <c r="S30" s="12"/>
      <c r="T30" s="12"/>
      <c r="U30" s="12"/>
      <c r="V30" s="12"/>
      <c r="W30" s="12"/>
      <c r="X30" s="14"/>
      <c r="Y30" s="24"/>
      <c r="Z30" s="5"/>
      <c r="AA30" s="59"/>
      <c r="AB30" s="121"/>
      <c r="AC30" s="2">
        <v>61</v>
      </c>
      <c r="AD30" s="3"/>
      <c r="AE30" s="142"/>
      <c r="AF30" s="137"/>
      <c r="AG30" s="27"/>
      <c r="AH30" s="5"/>
      <c r="AI30" s="3"/>
    </row>
    <row r="31" spans="2:35">
      <c r="B31" s="55">
        <v>23</v>
      </c>
      <c r="C31" s="61" t="s">
        <v>386</v>
      </c>
      <c r="D31" s="57">
        <v>159137</v>
      </c>
      <c r="E31" s="93" t="s">
        <v>387</v>
      </c>
      <c r="F31" s="130" t="s">
        <v>4</v>
      </c>
      <c r="G31" s="132" t="s">
        <v>333</v>
      </c>
      <c r="H31" s="148">
        <f>I31+J31+K31+L31+M31+N31+O31+P31+Q31+R31+S31+T31+U31+V31+W31+X31+Y31+Z31+AB31+AC31+AE31+AF31+AG31+AH31</f>
        <v>49</v>
      </c>
      <c r="I31" s="77"/>
      <c r="J31" s="12"/>
      <c r="K31" s="12"/>
      <c r="L31" s="12"/>
      <c r="M31" s="12"/>
      <c r="N31" s="12"/>
      <c r="O31" s="12"/>
      <c r="P31" s="14"/>
      <c r="Q31" s="77"/>
      <c r="R31" s="12"/>
      <c r="S31" s="12"/>
      <c r="T31" s="12"/>
      <c r="U31" s="12"/>
      <c r="V31" s="12"/>
      <c r="W31" s="12"/>
      <c r="X31" s="14"/>
      <c r="Y31" s="24"/>
      <c r="Z31" s="5"/>
      <c r="AA31" s="59"/>
      <c r="AB31" s="121"/>
      <c r="AC31" s="2">
        <v>49</v>
      </c>
      <c r="AD31" s="3"/>
      <c r="AE31" s="142"/>
      <c r="AF31" s="137"/>
      <c r="AG31" s="27"/>
      <c r="AH31" s="5"/>
      <c r="AI31" s="3"/>
    </row>
    <row r="32" spans="2:35">
      <c r="B32" s="55">
        <v>24</v>
      </c>
      <c r="C32" s="56" t="s">
        <v>378</v>
      </c>
      <c r="D32" s="62">
        <v>140556</v>
      </c>
      <c r="E32" s="91" t="s">
        <v>379</v>
      </c>
      <c r="F32" s="130" t="s">
        <v>4</v>
      </c>
      <c r="G32" s="132" t="s">
        <v>333</v>
      </c>
      <c r="H32" s="148">
        <f>I32+J32+K32+L32+M32+N32+O32+P32+Q32+R32+S32+T32+U32+V32+W32+X32+Y32+Z32+AB32+AC32+AE32+AF32+AG32+AH32</f>
        <v>44</v>
      </c>
      <c r="I32" s="77"/>
      <c r="J32" s="12"/>
      <c r="K32" s="12"/>
      <c r="L32" s="12"/>
      <c r="M32" s="12"/>
      <c r="N32" s="12"/>
      <c r="O32" s="12"/>
      <c r="P32" s="14"/>
      <c r="Q32" s="77"/>
      <c r="R32" s="12"/>
      <c r="S32" s="12"/>
      <c r="T32" s="12"/>
      <c r="U32" s="12"/>
      <c r="V32" s="12"/>
      <c r="W32" s="12"/>
      <c r="X32" s="14"/>
      <c r="Y32" s="24"/>
      <c r="Z32" s="5"/>
      <c r="AA32" s="59"/>
      <c r="AB32" s="121"/>
      <c r="AC32" s="2">
        <v>44</v>
      </c>
      <c r="AD32" s="3"/>
      <c r="AE32" s="142"/>
      <c r="AF32" s="137"/>
      <c r="AG32" s="27"/>
      <c r="AH32" s="5"/>
      <c r="AI32" s="3"/>
    </row>
    <row r="33" spans="2:35">
      <c r="B33" s="55">
        <v>25</v>
      </c>
      <c r="C33" s="28" t="s">
        <v>446</v>
      </c>
      <c r="D33" s="15"/>
      <c r="E33" s="90" t="s">
        <v>447</v>
      </c>
      <c r="F33" s="26" t="s">
        <v>10</v>
      </c>
      <c r="G33" s="131" t="s">
        <v>333</v>
      </c>
      <c r="H33" s="148">
        <f>I33+J33+K33+L33+M33+N33+O33+P33+Q33+R33+S33+T33+U33+V33+W33+X33+Y33+Z33+AB33+AC33+AE33+AF33+AG33+AH33</f>
        <v>43</v>
      </c>
      <c r="I33" s="77"/>
      <c r="J33" s="12"/>
      <c r="K33" s="12"/>
      <c r="L33" s="12"/>
      <c r="M33" s="12"/>
      <c r="N33" s="12"/>
      <c r="O33" s="12"/>
      <c r="P33" s="14"/>
      <c r="Q33" s="77"/>
      <c r="R33" s="12"/>
      <c r="S33" s="12"/>
      <c r="T33" s="12"/>
      <c r="U33" s="12"/>
      <c r="V33" s="12"/>
      <c r="W33" s="12"/>
      <c r="X33" s="14"/>
      <c r="Y33" s="21">
        <v>8</v>
      </c>
      <c r="Z33" s="5"/>
      <c r="AA33" s="59"/>
      <c r="AB33" s="18">
        <v>35</v>
      </c>
      <c r="AC33" s="5"/>
      <c r="AD33" s="3"/>
      <c r="AE33" s="142"/>
      <c r="AF33" s="137"/>
      <c r="AG33" s="27"/>
      <c r="AH33" s="5"/>
      <c r="AI33" s="3"/>
    </row>
  </sheetData>
  <sortState ref="C9:AI33">
    <sortCondition descending="1" ref="H9:H33"/>
  </sortState>
  <mergeCells count="8">
    <mergeCell ref="C1:AH1"/>
    <mergeCell ref="I4:AI4"/>
    <mergeCell ref="Y5:AA5"/>
    <mergeCell ref="AB5:AD5"/>
    <mergeCell ref="AG5:AI5"/>
    <mergeCell ref="I6:P7"/>
    <mergeCell ref="Q6:X7"/>
    <mergeCell ref="F7:H7"/>
  </mergeCells>
  <conditionalFormatting sqref="C27:E27 C29 E29 C9:C10 E9:E10">
    <cfRule type="cellIs" dxfId="1" priority="6" stopIfTrue="1" operator="equal">
      <formula>180</formula>
    </cfRule>
  </conditionalFormatting>
  <conditionalFormatting sqref="C29:F29 C10:F10">
    <cfRule type="cellIs" dxfId="0" priority="5" stopIfTrue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SMIR</vt:lpstr>
      <vt:lpstr>seniors</vt:lpstr>
      <vt:lpstr>sen female</vt:lpstr>
      <vt:lpstr>juniors</vt:lpstr>
      <vt:lpstr>jun female</vt:lpstr>
    </vt:vector>
  </TitlesOfParts>
  <Company>kuca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</dc:creator>
  <cp:lastModifiedBy>Andrija</cp:lastModifiedBy>
  <cp:lastPrinted>2021-10-11T17:54:44Z</cp:lastPrinted>
  <dcterms:created xsi:type="dcterms:W3CDTF">2009-05-18T21:07:39Z</dcterms:created>
  <dcterms:modified xsi:type="dcterms:W3CDTF">2021-11-09T10:02:21Z</dcterms:modified>
</cp:coreProperties>
</file>